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_5" sheetId="1" r:id="rId1"/>
  </sheets>
  <definedNames>
    <definedName name="_xlnm.Print_Area" localSheetId="0">s_5!$A$1:$N$165</definedName>
    <definedName name="_xlnm.Print_Titles" localSheetId="0">s_5!$1:$2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5" i="1"/>
  <c r="F6" i="1"/>
  <c r="C159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E159" i="1" l="1"/>
  <c r="E165" i="1" s="1"/>
  <c r="F159" i="1" l="1"/>
  <c r="H159" i="1"/>
  <c r="G159" i="1"/>
  <c r="N159" i="1"/>
  <c r="M159" i="1"/>
  <c r="K159" i="1"/>
  <c r="J159" i="1"/>
</calcChain>
</file>

<file path=xl/sharedStrings.xml><?xml version="1.0" encoding="utf-8"?>
<sst xmlns="http://schemas.openxmlformats.org/spreadsheetml/2006/main" count="540" uniqueCount="272">
  <si>
    <t>Buffet</t>
  </si>
  <si>
    <t>Other</t>
  </si>
  <si>
    <t>Member</t>
  </si>
  <si>
    <t>Guest</t>
  </si>
  <si>
    <t>$ Amt</t>
  </si>
  <si>
    <t>Cash</t>
  </si>
  <si>
    <t>x</t>
  </si>
  <si>
    <t>Robin</t>
  </si>
  <si>
    <t>Margaret</t>
  </si>
  <si>
    <t>Carole</t>
  </si>
  <si>
    <t>Kathy</t>
  </si>
  <si>
    <t>Vallerie</t>
  </si>
  <si>
    <t>Sandy</t>
  </si>
  <si>
    <t>Christina</t>
  </si>
  <si>
    <t>Patty</t>
  </si>
  <si>
    <t>Patti</t>
  </si>
  <si>
    <t>Sandy Anaya</t>
  </si>
  <si>
    <t>Nora</t>
  </si>
  <si>
    <t>Pat</t>
  </si>
  <si>
    <t>Nicole</t>
  </si>
  <si>
    <t>Ronnie</t>
  </si>
  <si>
    <t>Alma</t>
  </si>
  <si>
    <t>June</t>
  </si>
  <si>
    <t>Gail</t>
  </si>
  <si>
    <t>Carol</t>
  </si>
  <si>
    <t>Debbie</t>
  </si>
  <si>
    <t>Sue</t>
  </si>
  <si>
    <t>Diane</t>
  </si>
  <si>
    <t>Sarah</t>
  </si>
  <si>
    <t>Joanna</t>
  </si>
  <si>
    <t>Sandra</t>
  </si>
  <si>
    <t>Rebecca</t>
  </si>
  <si>
    <t>Rene</t>
  </si>
  <si>
    <t>Janice</t>
  </si>
  <si>
    <t>Arlene</t>
  </si>
  <si>
    <t>Bobbie</t>
  </si>
  <si>
    <t>Mariko</t>
  </si>
  <si>
    <t>Bebe</t>
  </si>
  <si>
    <t>Sherry</t>
  </si>
  <si>
    <t>Joan</t>
  </si>
  <si>
    <t>Sharon</t>
  </si>
  <si>
    <t>Debbie Kus</t>
  </si>
  <si>
    <t>Mary</t>
  </si>
  <si>
    <t>Janelle</t>
  </si>
  <si>
    <t>Susan</t>
  </si>
  <si>
    <t>Christine</t>
  </si>
  <si>
    <t>Bev</t>
  </si>
  <si>
    <t>Suzanne</t>
  </si>
  <si>
    <t>Sigrun</t>
  </si>
  <si>
    <t>Dianne</t>
  </si>
  <si>
    <t>Evelyn</t>
  </si>
  <si>
    <t>Janet</t>
  </si>
  <si>
    <t>Denise</t>
  </si>
  <si>
    <t>Lynne</t>
  </si>
  <si>
    <t>Vicki</t>
  </si>
  <si>
    <t>Priscilla</t>
  </si>
  <si>
    <t>Mig</t>
  </si>
  <si>
    <t>Toni</t>
  </si>
  <si>
    <t>Jody</t>
  </si>
  <si>
    <t>Tina</t>
  </si>
  <si>
    <t>Patricia</t>
  </si>
  <si>
    <t>Darlene</t>
  </si>
  <si>
    <t>Joyce</t>
  </si>
  <si>
    <t>Janna</t>
  </si>
  <si>
    <t>Lisa</t>
  </si>
  <si>
    <t>Judy</t>
  </si>
  <si>
    <t>Lauren</t>
  </si>
  <si>
    <t>Eileen</t>
  </si>
  <si>
    <t>Sheilagh</t>
  </si>
  <si>
    <t>Sara</t>
  </si>
  <si>
    <t>April</t>
  </si>
  <si>
    <t>Kay</t>
  </si>
  <si>
    <t>Peggy</t>
  </si>
  <si>
    <t>Jan</t>
  </si>
  <si>
    <t>Cheryl</t>
  </si>
  <si>
    <t>Bernice</t>
  </si>
  <si>
    <t>Clair</t>
  </si>
  <si>
    <t>Ann</t>
  </si>
  <si>
    <t>Char</t>
  </si>
  <si>
    <t>Carolyn</t>
  </si>
  <si>
    <t>Lois</t>
  </si>
  <si>
    <t>Diana</t>
  </si>
  <si>
    <t>Lisl</t>
  </si>
  <si>
    <t>Geri</t>
  </si>
  <si>
    <t>Donna</t>
  </si>
  <si>
    <t>Linda</t>
  </si>
  <si>
    <t>Ruth</t>
  </si>
  <si>
    <t>Deborah</t>
  </si>
  <si>
    <t>Dana</t>
  </si>
  <si>
    <t>Barbara</t>
  </si>
  <si>
    <t>Bridget Brann</t>
  </si>
  <si>
    <t>Marge</t>
  </si>
  <si>
    <t>Jo</t>
  </si>
  <si>
    <t>Schrene</t>
  </si>
  <si>
    <t>Louise</t>
  </si>
  <si>
    <t>Susan Santini</t>
  </si>
  <si>
    <t>Karen</t>
  </si>
  <si>
    <t>Polly</t>
  </si>
  <si>
    <t>Loretta</t>
  </si>
  <si>
    <t>Cindie</t>
  </si>
  <si>
    <t>Lu</t>
  </si>
  <si>
    <t>Jeanne</t>
  </si>
  <si>
    <t>Corina</t>
  </si>
  <si>
    <t>Wanda</t>
  </si>
  <si>
    <t>Payment</t>
  </si>
  <si>
    <t>Jane (Comp)</t>
  </si>
  <si>
    <t>Kris</t>
  </si>
  <si>
    <t>Abbott, Bud</t>
  </si>
  <si>
    <t>Affleck, AJ</t>
  </si>
  <si>
    <t>Ameigeiras, Andy</t>
  </si>
  <si>
    <t>Anderson, Tom</t>
  </si>
  <si>
    <t>Andris, Harry</t>
  </si>
  <si>
    <t>Armstrong, Bill</t>
  </si>
  <si>
    <t>Armstrong, Clyde</t>
  </si>
  <si>
    <t>Ayers, Loren</t>
  </si>
  <si>
    <t>Banister, John</t>
  </si>
  <si>
    <t>Barbee, Dan</t>
  </si>
  <si>
    <t>Barnett, Don</t>
  </si>
  <si>
    <t>Belding, Bill</t>
  </si>
  <si>
    <t>Bell, Gary D.</t>
  </si>
  <si>
    <t>Bendzulla, Horst</t>
  </si>
  <si>
    <t>Benner, Bill</t>
  </si>
  <si>
    <t>Bolen, Allen</t>
  </si>
  <si>
    <t>Boyer, Gordon</t>
  </si>
  <si>
    <t>Brothen, Bill</t>
  </si>
  <si>
    <t>Brown, Larry</t>
  </si>
  <si>
    <t>Buchholz, Bill</t>
  </si>
  <si>
    <t>Burwell, Michael</t>
  </si>
  <si>
    <t>Camarlinghi, Dennis</t>
  </si>
  <si>
    <t>Cash, Al</t>
  </si>
  <si>
    <t>Chan, Robert</t>
  </si>
  <si>
    <t>Chandler, Daryl</t>
  </si>
  <si>
    <t>Clausnitzer, Donald</t>
  </si>
  <si>
    <t>Coe, Ben</t>
  </si>
  <si>
    <t>Collier, Dick</t>
  </si>
  <si>
    <t>Cronan, Michael</t>
  </si>
  <si>
    <t>Cunningham, Bob</t>
  </si>
  <si>
    <t>Curtis, Elmer</t>
  </si>
  <si>
    <t>Davis, Gary</t>
  </si>
  <si>
    <t>Delisle, Glenn</t>
  </si>
  <si>
    <t>Duggan, Tom</t>
  </si>
  <si>
    <t>Eberhardt, Terry</t>
  </si>
  <si>
    <t>Edwards, Tom</t>
  </si>
  <si>
    <t>Elliott, Larry</t>
  </si>
  <si>
    <t>Emerson, Tim</t>
  </si>
  <si>
    <t>Farnham, Jack</t>
  </si>
  <si>
    <t>Fenstermacher, Terry</t>
  </si>
  <si>
    <t>Finck, Dave</t>
  </si>
  <si>
    <t>Fisher, Lon</t>
  </si>
  <si>
    <t>Foster, Brian</t>
  </si>
  <si>
    <t>Frank, Guy</t>
  </si>
  <si>
    <t>Frank, Phil</t>
  </si>
  <si>
    <t>Friesen, Randy</t>
  </si>
  <si>
    <t>Friesen, Robin</t>
  </si>
  <si>
    <t>Gaide, Michael</t>
  </si>
  <si>
    <t>Goetsch, Jim</t>
  </si>
  <si>
    <t>Goldsberry, Richard</t>
  </si>
  <si>
    <t>Gosalvez, Tony</t>
  </si>
  <si>
    <t>Gove, Dave</t>
  </si>
  <si>
    <t>Graham, Patrick</t>
  </si>
  <si>
    <t>Green, Dick</t>
  </si>
  <si>
    <t>Gunn, James</t>
  </si>
  <si>
    <t>Gustavson, Allan</t>
  </si>
  <si>
    <t>Hagin, Bill</t>
  </si>
  <si>
    <t>Hash, Jamie</t>
  </si>
  <si>
    <t>Haut, Dan</t>
  </si>
  <si>
    <t>Hawthorne, Hal</t>
  </si>
  <si>
    <t>Hearity, Jim</t>
  </si>
  <si>
    <t>Heaton, Duane</t>
  </si>
  <si>
    <t>Henderson, Dan</t>
  </si>
  <si>
    <t>Hibbs, Rich</t>
  </si>
  <si>
    <t>Hicks, Mark</t>
  </si>
  <si>
    <t>Jackson, Terrel</t>
  </si>
  <si>
    <t>Jacobsen, Eric</t>
  </si>
  <si>
    <t>Jacobsen, Larry</t>
  </si>
  <si>
    <t>Jacobson, Kermit</t>
  </si>
  <si>
    <t>Jenkins, Don</t>
  </si>
  <si>
    <t>Jones, Philip</t>
  </si>
  <si>
    <t>Jose, Al</t>
  </si>
  <si>
    <t>Kenyon, Peter</t>
  </si>
  <si>
    <t>Kimbrue, David</t>
  </si>
  <si>
    <t>Klekowski, Walter</t>
  </si>
  <si>
    <t>Knowlden, Richard</t>
  </si>
  <si>
    <t>Kosinski, Gregory</t>
  </si>
  <si>
    <t>Kral, , Jeff</t>
  </si>
  <si>
    <t>Krogman, Bob</t>
  </si>
  <si>
    <t>Kusnick, Arthur</t>
  </si>
  <si>
    <t>Lacer, Jerry</t>
  </si>
  <si>
    <t>Laird, Lynden</t>
  </si>
  <si>
    <t>Lambert, Paul</t>
  </si>
  <si>
    <t>Langseth, Jerry</t>
  </si>
  <si>
    <t>Lanza, Allen</t>
  </si>
  <si>
    <t>Leis, James</t>
  </si>
  <si>
    <t>Lewis, Brian</t>
  </si>
  <si>
    <t>Loranger, Marc</t>
  </si>
  <si>
    <t>MacWilliams, Thomas</t>
  </si>
  <si>
    <t>Marti, Keneth R.</t>
  </si>
  <si>
    <t>Martin, Bill</t>
  </si>
  <si>
    <t>Mascari, Frank</t>
  </si>
  <si>
    <t>McMahon, John</t>
  </si>
  <si>
    <t>Medlicott, Dave</t>
  </si>
  <si>
    <t>Mercer, Chuck</t>
  </si>
  <si>
    <t>Meyer, Jim</t>
  </si>
  <si>
    <t>Michalak, Steve</t>
  </si>
  <si>
    <t>Mickleburgh, Barry</t>
  </si>
  <si>
    <t>Miller, Don</t>
  </si>
  <si>
    <t>Moore, Brian</t>
  </si>
  <si>
    <t>Morrill, James</t>
  </si>
  <si>
    <t>Mullins, Jim</t>
  </si>
  <si>
    <t>Murphy, Paul</t>
  </si>
  <si>
    <t>Myers, Gene</t>
  </si>
  <si>
    <t>Nole, Frank</t>
  </si>
  <si>
    <t>Nordstrom, William R.</t>
  </si>
  <si>
    <t>Nunez, Joe</t>
  </si>
  <si>
    <t>Nurisso, Don</t>
  </si>
  <si>
    <t>Paquin, Carl</t>
  </si>
  <si>
    <t>Parks, Steve</t>
  </si>
  <si>
    <t>Peck, Carl</t>
  </si>
  <si>
    <t>Pennington, Lynn</t>
  </si>
  <si>
    <t>Phillips, Clarke</t>
  </si>
  <si>
    <t>Plumley, Jim</t>
  </si>
  <si>
    <t>Pope, Roger</t>
  </si>
  <si>
    <t>Powell, Coy</t>
  </si>
  <si>
    <t>Rea, Doug</t>
  </si>
  <si>
    <t>Reeder, Robert</t>
  </si>
  <si>
    <t>Resnick, Gary</t>
  </si>
  <si>
    <t>Rosenblom, Steve</t>
  </si>
  <si>
    <t>Rosseau, Dave</t>
  </si>
  <si>
    <t>Rouse, Bob</t>
  </si>
  <si>
    <t>Shelley, Larry</t>
  </si>
  <si>
    <t>Shiro, Jim</t>
  </si>
  <si>
    <t>Sielgle, Daniel E.</t>
  </si>
  <si>
    <t>Siffri, George</t>
  </si>
  <si>
    <t>Stenwick, William</t>
  </si>
  <si>
    <t>Stevens, Don</t>
  </si>
  <si>
    <t>Sullivan, Frank</t>
  </si>
  <si>
    <t>Sundblom, Charlie</t>
  </si>
  <si>
    <t>Swenson, Bill</t>
  </si>
  <si>
    <t>Taylor, David</t>
  </si>
  <si>
    <t>Thorsen, George</t>
  </si>
  <si>
    <t>Tozer, Eddie</t>
  </si>
  <si>
    <t>Trimble, Ron</t>
  </si>
  <si>
    <t>Tschirhart, Raymond</t>
  </si>
  <si>
    <t>Tudor, Bill</t>
  </si>
  <si>
    <t>Tune, Ken</t>
  </si>
  <si>
    <t>Voskes, Peter</t>
  </si>
  <si>
    <t>Walker, Richard</t>
  </si>
  <si>
    <t>Whitmore, Richard</t>
  </si>
  <si>
    <t>Wilkinson, Jim</t>
  </si>
  <si>
    <t>Willhite, Gary</t>
  </si>
  <si>
    <t>Wilson, Doug</t>
  </si>
  <si>
    <t>Wolf, James</t>
  </si>
  <si>
    <t>Wolyn, Ronald</t>
  </si>
  <si>
    <t>Woodbury, John H.</t>
  </si>
  <si>
    <t>Wright, Tom</t>
  </si>
  <si>
    <t>Wuelfing, Mark</t>
  </si>
  <si>
    <t>Fowler, Richard</t>
  </si>
  <si>
    <t>Brewer, John (Comp)</t>
  </si>
  <si>
    <t>Chk.</t>
  </si>
  <si>
    <t>John Brewer</t>
  </si>
  <si>
    <t>Jane Nole</t>
  </si>
  <si>
    <t>Ed O'Reilly</t>
  </si>
  <si>
    <t>ü</t>
  </si>
  <si>
    <t>O'Reilly, Ed (Comp)</t>
  </si>
  <si>
    <t>Barbara Gebhart</t>
  </si>
  <si>
    <t>Count Paid</t>
  </si>
  <si>
    <t>Comps</t>
  </si>
  <si>
    <t>Quartet</t>
  </si>
  <si>
    <t>Anne</t>
  </si>
  <si>
    <t>Total Buffet Meals</t>
  </si>
  <si>
    <t>Comps are included above</t>
  </si>
  <si>
    <t>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</si>
</sst>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2" fillId="0" borderId="21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28" xfId="0" applyFont="1" applyBorder="1" applyAlignment="1">
      <alignment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Continuous" vertical="center"/>
    </xf>
    <xf numFmtId="0" fontId="0" fillId="0" borderId="13" xfId="0" applyFont="1" applyBorder="1" applyAlignment="1">
      <alignment horizontal="centerContinuous" vertical="center"/>
    </xf>
    <xf numFmtId="0" fontId="0" fillId="0" borderId="10" xfId="0" applyFont="1" applyBorder="1" applyAlignment="1">
      <alignment horizontal="centerContinuous" vertical="center"/>
    </xf>
    <xf numFmtId="0" fontId="0" fillId="0" borderId="3" xfId="0" applyFont="1" applyBorder="1" applyAlignment="1">
      <alignment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showZeros="0" tabSelected="1" topLeftCell="A145" zoomScaleNormal="100" workbookViewId="0">
      <selection activeCell="Q165" sqref="Q165"/>
    </sheetView>
  </sheetViews>
  <sheetFormatPr defaultColWidth="9" defaultRowHeight="15" x14ac:dyDescent="0.25"/>
  <cols>
    <col min="1" max="1" width="3.85546875" style="12" customWidth="1"/>
    <col min="2" max="2" width="22.140625" style="2" customWidth="1"/>
    <col min="3" max="3" width="3.28515625" style="1" customWidth="1"/>
    <col min="4" max="4" width="22.140625" style="2" customWidth="1"/>
    <col min="5" max="5" width="5.28515625" style="1" customWidth="1"/>
    <col min="6" max="6" width="7" style="26" customWidth="1"/>
    <col min="7" max="8" width="4.85546875" style="1" customWidth="1"/>
    <col min="9" max="9" width="1.42578125" style="26" customWidth="1"/>
    <col min="10" max="11" width="5.7109375" style="1" customWidth="1"/>
    <col min="12" max="12" width="1.28515625" style="1" customWidth="1"/>
    <col min="13" max="14" width="5.7109375" style="1" customWidth="1"/>
    <col min="15" max="16384" width="9" style="2"/>
  </cols>
  <sheetData>
    <row r="1" spans="1:14" ht="15.75" thickBot="1" x14ac:dyDescent="0.3">
      <c r="A1" s="57"/>
      <c r="B1" s="58"/>
      <c r="C1" s="59"/>
      <c r="D1" s="58"/>
      <c r="E1" s="59"/>
      <c r="F1" s="60" t="s">
        <v>104</v>
      </c>
      <c r="G1" s="61"/>
      <c r="H1" s="62"/>
      <c r="J1" s="60" t="s">
        <v>2</v>
      </c>
      <c r="K1" s="62"/>
      <c r="M1" s="60" t="s">
        <v>3</v>
      </c>
      <c r="N1" s="62"/>
    </row>
    <row r="2" spans="1:14" s="4" customFormat="1" ht="23.25" customHeight="1" thickBot="1" x14ac:dyDescent="0.3">
      <c r="A2" s="27"/>
      <c r="B2" s="50" t="s">
        <v>271</v>
      </c>
      <c r="C2" s="55" t="s">
        <v>262</v>
      </c>
      <c r="D2" s="28" t="s">
        <v>3</v>
      </c>
      <c r="E2" s="39" t="s">
        <v>265</v>
      </c>
      <c r="F2" s="29" t="s">
        <v>4</v>
      </c>
      <c r="G2" s="30" t="s">
        <v>258</v>
      </c>
      <c r="H2" s="31" t="s">
        <v>5</v>
      </c>
      <c r="I2" s="32"/>
      <c r="J2" s="33" t="s">
        <v>0</v>
      </c>
      <c r="K2" s="34" t="s">
        <v>1</v>
      </c>
      <c r="L2" s="14"/>
      <c r="M2" s="33" t="s">
        <v>0</v>
      </c>
      <c r="N2" s="35" t="s">
        <v>1</v>
      </c>
    </row>
    <row r="3" spans="1:14" s="4" customFormat="1" ht="4.5" customHeight="1" thickBot="1" x14ac:dyDescent="0.3">
      <c r="A3" s="10"/>
      <c r="B3" s="2"/>
      <c r="C3" s="1"/>
      <c r="D3" s="2"/>
      <c r="E3" s="1"/>
      <c r="F3" s="26"/>
      <c r="G3" s="1"/>
      <c r="H3" s="1"/>
      <c r="I3" s="26"/>
      <c r="J3" s="19"/>
      <c r="K3" s="20"/>
      <c r="L3" s="1"/>
      <c r="M3" s="21"/>
      <c r="N3" s="23"/>
    </row>
    <row r="4" spans="1:14" x14ac:dyDescent="0.25">
      <c r="A4" s="11">
        <v>1</v>
      </c>
      <c r="B4" s="24" t="s">
        <v>107</v>
      </c>
      <c r="C4" s="51"/>
      <c r="D4" s="24" t="s">
        <v>15</v>
      </c>
      <c r="E4" s="40"/>
      <c r="F4" s="36"/>
      <c r="G4" s="22"/>
      <c r="H4" s="23"/>
      <c r="J4" s="21"/>
      <c r="K4" s="23"/>
      <c r="M4" s="18"/>
      <c r="N4" s="17"/>
    </row>
    <row r="5" spans="1:14" x14ac:dyDescent="0.25">
      <c r="A5" s="11">
        <f>A4+1</f>
        <v>2</v>
      </c>
      <c r="B5" s="16" t="s">
        <v>108</v>
      </c>
      <c r="C5" s="56" t="s">
        <v>262</v>
      </c>
      <c r="D5" s="16" t="s">
        <v>7</v>
      </c>
      <c r="E5" s="41">
        <v>2</v>
      </c>
      <c r="F5" s="37">
        <f>16*E5</f>
        <v>32</v>
      </c>
      <c r="G5" s="5" t="s">
        <v>6</v>
      </c>
      <c r="H5" s="17"/>
      <c r="J5" s="18" t="s">
        <v>6</v>
      </c>
      <c r="K5" s="17"/>
      <c r="M5" s="18" t="s">
        <v>6</v>
      </c>
      <c r="N5" s="17"/>
    </row>
    <row r="6" spans="1:14" x14ac:dyDescent="0.25">
      <c r="A6" s="11">
        <f t="shared" ref="A6:A69" si="0">A5+1</f>
        <v>3</v>
      </c>
      <c r="B6" s="16" t="s">
        <v>109</v>
      </c>
      <c r="C6" s="56" t="s">
        <v>262</v>
      </c>
      <c r="D6" s="16" t="s">
        <v>12</v>
      </c>
      <c r="E6" s="41">
        <v>2</v>
      </c>
      <c r="F6" s="37">
        <f>16*E6</f>
        <v>32</v>
      </c>
      <c r="G6" s="5" t="s">
        <v>6</v>
      </c>
      <c r="H6" s="17"/>
      <c r="J6" s="18" t="s">
        <v>6</v>
      </c>
      <c r="K6" s="17"/>
      <c r="M6" s="18" t="s">
        <v>6</v>
      </c>
      <c r="N6" s="17"/>
    </row>
    <row r="7" spans="1:14" x14ac:dyDescent="0.25">
      <c r="A7" s="11">
        <f t="shared" si="0"/>
        <v>4</v>
      </c>
      <c r="B7" s="16" t="s">
        <v>110</v>
      </c>
      <c r="C7" s="56" t="s">
        <v>262</v>
      </c>
      <c r="D7" s="16" t="s">
        <v>100</v>
      </c>
      <c r="E7" s="41">
        <v>2</v>
      </c>
      <c r="F7" s="37">
        <f t="shared" ref="F7:F70" si="1">16*E7</f>
        <v>32</v>
      </c>
      <c r="G7" s="5" t="s">
        <v>6</v>
      </c>
      <c r="H7" s="17"/>
      <c r="J7" s="18" t="s">
        <v>6</v>
      </c>
      <c r="K7" s="17"/>
      <c r="M7" s="18" t="s">
        <v>6</v>
      </c>
      <c r="N7" s="17"/>
    </row>
    <row r="8" spans="1:14" x14ac:dyDescent="0.25">
      <c r="A8" s="11">
        <f t="shared" si="0"/>
        <v>5</v>
      </c>
      <c r="B8" s="16" t="s">
        <v>111</v>
      </c>
      <c r="C8" s="5"/>
      <c r="D8" s="16" t="s">
        <v>61</v>
      </c>
      <c r="E8" s="41"/>
      <c r="F8" s="37">
        <f t="shared" si="1"/>
        <v>0</v>
      </c>
      <c r="G8" s="5"/>
      <c r="H8" s="17"/>
      <c r="J8" s="18"/>
      <c r="K8" s="17"/>
      <c r="M8" s="18"/>
      <c r="N8" s="17"/>
    </row>
    <row r="9" spans="1:14" x14ac:dyDescent="0.25">
      <c r="A9" s="11">
        <f t="shared" si="0"/>
        <v>6</v>
      </c>
      <c r="B9" s="16" t="s">
        <v>112</v>
      </c>
      <c r="C9" s="56" t="s">
        <v>262</v>
      </c>
      <c r="D9" s="16" t="s">
        <v>16</v>
      </c>
      <c r="E9" s="41">
        <v>2</v>
      </c>
      <c r="F9" s="37">
        <f t="shared" si="1"/>
        <v>32</v>
      </c>
      <c r="G9" s="5" t="s">
        <v>6</v>
      </c>
      <c r="H9" s="17"/>
      <c r="J9" s="18" t="s">
        <v>6</v>
      </c>
      <c r="K9" s="17"/>
      <c r="M9" s="18" t="s">
        <v>6</v>
      </c>
      <c r="N9" s="17"/>
    </row>
    <row r="10" spans="1:14" x14ac:dyDescent="0.25">
      <c r="A10" s="11">
        <f t="shared" si="0"/>
        <v>7</v>
      </c>
      <c r="B10" s="16" t="s">
        <v>113</v>
      </c>
      <c r="C10" s="5"/>
      <c r="D10" s="16" t="s">
        <v>34</v>
      </c>
      <c r="E10" s="42"/>
      <c r="F10" s="37">
        <f t="shared" si="1"/>
        <v>0</v>
      </c>
      <c r="G10" s="5"/>
      <c r="H10" s="17"/>
      <c r="J10" s="18"/>
      <c r="K10" s="17"/>
      <c r="M10" s="18"/>
      <c r="N10" s="17"/>
    </row>
    <row r="11" spans="1:14" x14ac:dyDescent="0.25">
      <c r="A11" s="11">
        <f t="shared" si="0"/>
        <v>8</v>
      </c>
      <c r="B11" s="16" t="s">
        <v>114</v>
      </c>
      <c r="C11" s="5"/>
      <c r="D11" s="16" t="s">
        <v>79</v>
      </c>
      <c r="E11" s="41"/>
      <c r="F11" s="37">
        <f t="shared" si="1"/>
        <v>0</v>
      </c>
      <c r="G11" s="5"/>
      <c r="H11" s="17"/>
      <c r="J11" s="18"/>
      <c r="K11" s="17"/>
      <c r="M11" s="18"/>
      <c r="N11" s="17"/>
    </row>
    <row r="12" spans="1:14" x14ac:dyDescent="0.25">
      <c r="A12" s="11">
        <f t="shared" si="0"/>
        <v>9</v>
      </c>
      <c r="B12" s="16" t="s">
        <v>115</v>
      </c>
      <c r="C12" s="5"/>
      <c r="D12" s="16" t="s">
        <v>54</v>
      </c>
      <c r="E12" s="41"/>
      <c r="F12" s="37">
        <f t="shared" si="1"/>
        <v>0</v>
      </c>
      <c r="G12" s="5"/>
      <c r="H12" s="17"/>
      <c r="J12" s="18"/>
      <c r="K12" s="17"/>
      <c r="M12" s="18"/>
      <c r="N12" s="17"/>
    </row>
    <row r="13" spans="1:14" x14ac:dyDescent="0.25">
      <c r="A13" s="11">
        <f t="shared" si="0"/>
        <v>10</v>
      </c>
      <c r="B13" s="16" t="s">
        <v>116</v>
      </c>
      <c r="C13" s="5"/>
      <c r="D13" s="16" t="s">
        <v>36</v>
      </c>
      <c r="E13" s="41"/>
      <c r="F13" s="37">
        <f t="shared" si="1"/>
        <v>0</v>
      </c>
      <c r="G13" s="5"/>
      <c r="H13" s="17"/>
      <c r="J13" s="18"/>
      <c r="K13" s="17"/>
      <c r="M13" s="18"/>
      <c r="N13" s="17"/>
    </row>
    <row r="14" spans="1:14" x14ac:dyDescent="0.25">
      <c r="A14" s="11">
        <f t="shared" si="0"/>
        <v>11</v>
      </c>
      <c r="B14" s="16" t="s">
        <v>117</v>
      </c>
      <c r="C14" s="56" t="s">
        <v>262</v>
      </c>
      <c r="D14" s="16" t="s">
        <v>46</v>
      </c>
      <c r="E14" s="41">
        <v>2</v>
      </c>
      <c r="F14" s="37">
        <f t="shared" si="1"/>
        <v>32</v>
      </c>
      <c r="G14" s="5" t="s">
        <v>6</v>
      </c>
      <c r="H14" s="17"/>
      <c r="J14" s="18" t="s">
        <v>6</v>
      </c>
      <c r="K14" s="17"/>
      <c r="M14" s="18" t="s">
        <v>6</v>
      </c>
      <c r="N14" s="17"/>
    </row>
    <row r="15" spans="1:14" x14ac:dyDescent="0.25">
      <c r="A15" s="11">
        <f t="shared" si="0"/>
        <v>12</v>
      </c>
      <c r="B15" s="16" t="s">
        <v>118</v>
      </c>
      <c r="C15" s="5"/>
      <c r="D15" s="16" t="s">
        <v>10</v>
      </c>
      <c r="E15" s="41"/>
      <c r="F15" s="37">
        <f t="shared" si="1"/>
        <v>0</v>
      </c>
      <c r="G15" s="5"/>
      <c r="H15" s="17"/>
      <c r="J15" s="18"/>
      <c r="K15" s="17"/>
      <c r="M15" s="18"/>
      <c r="N15" s="17"/>
    </row>
    <row r="16" spans="1:14" x14ac:dyDescent="0.25">
      <c r="A16" s="11">
        <f t="shared" si="0"/>
        <v>13</v>
      </c>
      <c r="B16" s="16" t="s">
        <v>119</v>
      </c>
      <c r="C16" s="56" t="s">
        <v>262</v>
      </c>
      <c r="D16" s="16" t="s">
        <v>55</v>
      </c>
      <c r="E16" s="41">
        <v>2</v>
      </c>
      <c r="F16" s="37">
        <f t="shared" si="1"/>
        <v>32</v>
      </c>
      <c r="G16" s="5" t="s">
        <v>6</v>
      </c>
      <c r="H16" s="17"/>
      <c r="J16" s="18" t="s">
        <v>6</v>
      </c>
      <c r="K16" s="17"/>
      <c r="M16" s="18" t="s">
        <v>6</v>
      </c>
      <c r="N16" s="17"/>
    </row>
    <row r="17" spans="1:14" x14ac:dyDescent="0.25">
      <c r="A17" s="11">
        <f t="shared" si="0"/>
        <v>14</v>
      </c>
      <c r="B17" s="16" t="s">
        <v>120</v>
      </c>
      <c r="C17" s="5"/>
      <c r="D17" s="16">
        <v>0</v>
      </c>
      <c r="E17" s="41"/>
      <c r="F17" s="37">
        <f t="shared" si="1"/>
        <v>0</v>
      </c>
      <c r="G17" s="5"/>
      <c r="H17" s="17"/>
      <c r="J17" s="18"/>
      <c r="K17" s="17"/>
      <c r="M17" s="18"/>
      <c r="N17" s="17"/>
    </row>
    <row r="18" spans="1:14" x14ac:dyDescent="0.25">
      <c r="A18" s="11">
        <f t="shared" si="0"/>
        <v>15</v>
      </c>
      <c r="B18" s="16" t="s">
        <v>121</v>
      </c>
      <c r="C18" s="56" t="s">
        <v>262</v>
      </c>
      <c r="D18" s="16" t="s">
        <v>17</v>
      </c>
      <c r="E18" s="41">
        <v>2</v>
      </c>
      <c r="F18" s="37">
        <f t="shared" si="1"/>
        <v>32</v>
      </c>
      <c r="G18" s="5" t="s">
        <v>6</v>
      </c>
      <c r="H18" s="17"/>
      <c r="J18" s="18" t="s">
        <v>6</v>
      </c>
      <c r="K18" s="17"/>
      <c r="M18" s="18" t="s">
        <v>6</v>
      </c>
      <c r="N18" s="17"/>
    </row>
    <row r="19" spans="1:14" x14ac:dyDescent="0.25">
      <c r="A19" s="11">
        <f t="shared" si="0"/>
        <v>16</v>
      </c>
      <c r="B19" s="16" t="s">
        <v>122</v>
      </c>
      <c r="C19" s="56" t="s">
        <v>262</v>
      </c>
      <c r="D19" s="16" t="s">
        <v>10</v>
      </c>
      <c r="E19" s="41">
        <v>2</v>
      </c>
      <c r="F19" s="37">
        <f t="shared" si="1"/>
        <v>32</v>
      </c>
      <c r="G19" s="5" t="s">
        <v>6</v>
      </c>
      <c r="H19" s="17"/>
      <c r="J19" s="18" t="s">
        <v>6</v>
      </c>
      <c r="K19" s="17"/>
      <c r="M19" s="18" t="s">
        <v>6</v>
      </c>
      <c r="N19" s="17"/>
    </row>
    <row r="20" spans="1:14" x14ac:dyDescent="0.25">
      <c r="A20" s="11">
        <f t="shared" si="0"/>
        <v>17</v>
      </c>
      <c r="B20" s="16" t="s">
        <v>123</v>
      </c>
      <c r="C20" s="5"/>
      <c r="D20" s="16" t="s">
        <v>57</v>
      </c>
      <c r="E20" s="41"/>
      <c r="F20" s="37">
        <f t="shared" si="1"/>
        <v>0</v>
      </c>
      <c r="G20" s="5"/>
      <c r="H20" s="17"/>
      <c r="J20" s="18"/>
      <c r="K20" s="17"/>
      <c r="M20" s="18"/>
      <c r="N20" s="17"/>
    </row>
    <row r="21" spans="1:14" x14ac:dyDescent="0.25">
      <c r="A21" s="11">
        <f t="shared" si="0"/>
        <v>18</v>
      </c>
      <c r="B21" s="16" t="s">
        <v>257</v>
      </c>
      <c r="C21" s="56" t="s">
        <v>262</v>
      </c>
      <c r="D21" s="16" t="s">
        <v>72</v>
      </c>
      <c r="E21" s="41">
        <v>1</v>
      </c>
      <c r="F21" s="37">
        <v>16</v>
      </c>
      <c r="G21" s="5" t="s">
        <v>6</v>
      </c>
      <c r="H21" s="17"/>
      <c r="J21" s="18" t="s">
        <v>6</v>
      </c>
      <c r="K21" s="17"/>
      <c r="M21" s="18" t="s">
        <v>6</v>
      </c>
      <c r="N21" s="17"/>
    </row>
    <row r="22" spans="1:14" x14ac:dyDescent="0.25">
      <c r="A22" s="11">
        <f t="shared" si="0"/>
        <v>19</v>
      </c>
      <c r="B22" s="16" t="s">
        <v>124</v>
      </c>
      <c r="C22" s="56" t="s">
        <v>262</v>
      </c>
      <c r="D22" s="16" t="s">
        <v>18</v>
      </c>
      <c r="E22" s="41">
        <v>2</v>
      </c>
      <c r="F22" s="37">
        <f t="shared" si="1"/>
        <v>32</v>
      </c>
      <c r="G22" s="5" t="s">
        <v>6</v>
      </c>
      <c r="H22" s="17"/>
      <c r="J22" s="18" t="s">
        <v>6</v>
      </c>
      <c r="K22" s="17"/>
      <c r="M22" s="18" t="s">
        <v>6</v>
      </c>
      <c r="N22" s="17"/>
    </row>
    <row r="23" spans="1:14" x14ac:dyDescent="0.25">
      <c r="A23" s="11">
        <f t="shared" si="0"/>
        <v>20</v>
      </c>
      <c r="B23" s="16" t="s">
        <v>125</v>
      </c>
      <c r="C23" s="5"/>
      <c r="D23" s="16" t="s">
        <v>76</v>
      </c>
      <c r="E23" s="41"/>
      <c r="F23" s="37">
        <f t="shared" si="1"/>
        <v>0</v>
      </c>
      <c r="G23" s="5"/>
      <c r="H23" s="17"/>
      <c r="J23" s="18"/>
      <c r="K23" s="17"/>
      <c r="M23" s="18"/>
      <c r="N23" s="17"/>
    </row>
    <row r="24" spans="1:14" x14ac:dyDescent="0.25">
      <c r="A24" s="11">
        <f t="shared" si="0"/>
        <v>21</v>
      </c>
      <c r="B24" s="16" t="s">
        <v>126</v>
      </c>
      <c r="C24" s="5"/>
      <c r="D24" s="16" t="s">
        <v>19</v>
      </c>
      <c r="E24" s="41"/>
      <c r="F24" s="37">
        <f t="shared" si="1"/>
        <v>0</v>
      </c>
      <c r="G24" s="5"/>
      <c r="H24" s="17"/>
      <c r="J24" s="18"/>
      <c r="K24" s="17"/>
      <c r="M24" s="18"/>
      <c r="N24" s="17"/>
    </row>
    <row r="25" spans="1:14" x14ac:dyDescent="0.25">
      <c r="A25" s="11">
        <f t="shared" si="0"/>
        <v>22</v>
      </c>
      <c r="B25" s="16" t="s">
        <v>127</v>
      </c>
      <c r="C25" s="5"/>
      <c r="D25" s="16" t="s">
        <v>40</v>
      </c>
      <c r="E25" s="41"/>
      <c r="F25" s="37">
        <f t="shared" si="1"/>
        <v>0</v>
      </c>
      <c r="G25" s="5"/>
      <c r="H25" s="17"/>
      <c r="J25" s="18"/>
      <c r="K25" s="17"/>
      <c r="M25" s="18"/>
      <c r="N25" s="17"/>
    </row>
    <row r="26" spans="1:14" x14ac:dyDescent="0.25">
      <c r="A26" s="11">
        <f t="shared" si="0"/>
        <v>23</v>
      </c>
      <c r="B26" s="16" t="s">
        <v>128</v>
      </c>
      <c r="C26" s="56" t="s">
        <v>262</v>
      </c>
      <c r="D26" s="16" t="s">
        <v>44</v>
      </c>
      <c r="E26" s="41">
        <v>2</v>
      </c>
      <c r="F26" s="37">
        <f t="shared" si="1"/>
        <v>32</v>
      </c>
      <c r="G26" s="5" t="s">
        <v>6</v>
      </c>
      <c r="H26" s="17"/>
      <c r="J26" s="18" t="s">
        <v>6</v>
      </c>
      <c r="K26" s="17"/>
      <c r="M26" s="18" t="s">
        <v>6</v>
      </c>
      <c r="N26" s="17"/>
    </row>
    <row r="27" spans="1:14" x14ac:dyDescent="0.25">
      <c r="A27" s="11">
        <f t="shared" si="0"/>
        <v>24</v>
      </c>
      <c r="B27" s="16" t="s">
        <v>129</v>
      </c>
      <c r="C27" s="5"/>
      <c r="D27" s="16" t="s">
        <v>8</v>
      </c>
      <c r="E27" s="41"/>
      <c r="F27" s="37">
        <f t="shared" si="1"/>
        <v>0</v>
      </c>
      <c r="G27" s="5"/>
      <c r="H27" s="17"/>
      <c r="J27" s="18"/>
      <c r="K27" s="17"/>
      <c r="M27" s="18"/>
      <c r="N27" s="17"/>
    </row>
    <row r="28" spans="1:14" x14ac:dyDescent="0.25">
      <c r="A28" s="11">
        <f t="shared" si="0"/>
        <v>25</v>
      </c>
      <c r="B28" s="16" t="s">
        <v>130</v>
      </c>
      <c r="C28" s="56" t="s">
        <v>262</v>
      </c>
      <c r="D28" s="16" t="s">
        <v>94</v>
      </c>
      <c r="E28" s="41">
        <v>2</v>
      </c>
      <c r="F28" s="37">
        <f t="shared" si="1"/>
        <v>32</v>
      </c>
      <c r="G28" s="5" t="s">
        <v>6</v>
      </c>
      <c r="H28" s="17"/>
      <c r="J28" s="18" t="s">
        <v>6</v>
      </c>
      <c r="K28" s="17"/>
      <c r="M28" s="18" t="s">
        <v>6</v>
      </c>
      <c r="N28" s="17"/>
    </row>
    <row r="29" spans="1:14" x14ac:dyDescent="0.25">
      <c r="A29" s="11">
        <f t="shared" si="0"/>
        <v>26</v>
      </c>
      <c r="B29" s="16" t="s">
        <v>131</v>
      </c>
      <c r="C29" s="5"/>
      <c r="D29" s="16">
        <v>0</v>
      </c>
      <c r="E29" s="41"/>
      <c r="F29" s="37">
        <f t="shared" si="1"/>
        <v>0</v>
      </c>
      <c r="G29" s="5"/>
      <c r="H29" s="17"/>
      <c r="J29" s="18"/>
      <c r="K29" s="17"/>
      <c r="M29" s="18"/>
      <c r="N29" s="17"/>
    </row>
    <row r="30" spans="1:14" x14ac:dyDescent="0.25">
      <c r="A30" s="11">
        <f t="shared" si="0"/>
        <v>27</v>
      </c>
      <c r="B30" s="16" t="s">
        <v>132</v>
      </c>
      <c r="C30" s="5"/>
      <c r="D30" s="16" t="s">
        <v>48</v>
      </c>
      <c r="E30" s="41"/>
      <c r="F30" s="37">
        <f t="shared" si="1"/>
        <v>0</v>
      </c>
      <c r="G30" s="5"/>
      <c r="H30" s="17"/>
      <c r="J30" s="18"/>
      <c r="K30" s="17"/>
      <c r="M30" s="18"/>
      <c r="N30" s="17"/>
    </row>
    <row r="31" spans="1:14" x14ac:dyDescent="0.25">
      <c r="A31" s="11">
        <f t="shared" si="0"/>
        <v>28</v>
      </c>
      <c r="B31" s="16" t="s">
        <v>133</v>
      </c>
      <c r="C31" s="5"/>
      <c r="D31" s="16" t="s">
        <v>15</v>
      </c>
      <c r="E31" s="41"/>
      <c r="F31" s="37">
        <f t="shared" si="1"/>
        <v>0</v>
      </c>
      <c r="G31" s="5"/>
      <c r="H31" s="17"/>
      <c r="J31" s="18"/>
      <c r="K31" s="17"/>
      <c r="M31" s="18"/>
      <c r="N31" s="17"/>
    </row>
    <row r="32" spans="1:14" x14ac:dyDescent="0.25">
      <c r="A32" s="11">
        <f t="shared" si="0"/>
        <v>29</v>
      </c>
      <c r="B32" s="16" t="s">
        <v>134</v>
      </c>
      <c r="C32" s="5"/>
      <c r="D32" s="16" t="s">
        <v>45</v>
      </c>
      <c r="E32" s="41"/>
      <c r="F32" s="37">
        <f t="shared" si="1"/>
        <v>0</v>
      </c>
      <c r="G32" s="5"/>
      <c r="H32" s="17"/>
      <c r="J32" s="18"/>
      <c r="K32" s="17"/>
      <c r="M32" s="18"/>
      <c r="N32" s="17"/>
    </row>
    <row r="33" spans="1:14" x14ac:dyDescent="0.25">
      <c r="A33" s="11">
        <f t="shared" si="0"/>
        <v>30</v>
      </c>
      <c r="B33" s="16" t="s">
        <v>135</v>
      </c>
      <c r="C33" s="5"/>
      <c r="D33" s="16" t="s">
        <v>84</v>
      </c>
      <c r="E33" s="41"/>
      <c r="F33" s="37">
        <f t="shared" si="1"/>
        <v>0</v>
      </c>
      <c r="G33" s="5"/>
      <c r="H33" s="17"/>
      <c r="J33" s="18"/>
      <c r="K33" s="17"/>
      <c r="M33" s="18"/>
      <c r="N33" s="17"/>
    </row>
    <row r="34" spans="1:14" x14ac:dyDescent="0.25">
      <c r="A34" s="11">
        <f t="shared" si="0"/>
        <v>31</v>
      </c>
      <c r="B34" s="16" t="s">
        <v>136</v>
      </c>
      <c r="C34" s="56" t="s">
        <v>262</v>
      </c>
      <c r="D34" s="16" t="s">
        <v>24</v>
      </c>
      <c r="E34" s="41">
        <v>2</v>
      </c>
      <c r="F34" s="37">
        <f t="shared" si="1"/>
        <v>32</v>
      </c>
      <c r="G34" s="5" t="s">
        <v>6</v>
      </c>
      <c r="H34" s="17"/>
      <c r="J34" s="18" t="s">
        <v>6</v>
      </c>
      <c r="K34" s="17"/>
      <c r="M34" s="18" t="s">
        <v>6</v>
      </c>
      <c r="N34" s="17"/>
    </row>
    <row r="35" spans="1:14" x14ac:dyDescent="0.25">
      <c r="A35" s="11">
        <f t="shared" si="0"/>
        <v>32</v>
      </c>
      <c r="B35" s="16" t="s">
        <v>137</v>
      </c>
      <c r="C35" s="56" t="s">
        <v>262</v>
      </c>
      <c r="D35" s="16" t="s">
        <v>50</v>
      </c>
      <c r="E35" s="41">
        <v>2</v>
      </c>
      <c r="F35" s="37">
        <f t="shared" si="1"/>
        <v>32</v>
      </c>
      <c r="G35" s="5" t="s">
        <v>6</v>
      </c>
      <c r="H35" s="17"/>
      <c r="J35" s="18" t="s">
        <v>6</v>
      </c>
      <c r="K35" s="17"/>
      <c r="M35" s="18" t="s">
        <v>6</v>
      </c>
      <c r="N35" s="17"/>
    </row>
    <row r="36" spans="1:14" x14ac:dyDescent="0.25">
      <c r="A36" s="11">
        <f t="shared" si="0"/>
        <v>33</v>
      </c>
      <c r="B36" s="16" t="s">
        <v>138</v>
      </c>
      <c r="C36" s="5"/>
      <c r="D36" s="16" t="s">
        <v>54</v>
      </c>
      <c r="E36" s="41"/>
      <c r="F36" s="37">
        <f t="shared" si="1"/>
        <v>0</v>
      </c>
      <c r="G36" s="5"/>
      <c r="H36" s="17"/>
      <c r="J36" s="18"/>
      <c r="K36" s="17"/>
      <c r="M36" s="18"/>
      <c r="N36" s="17"/>
    </row>
    <row r="37" spans="1:14" x14ac:dyDescent="0.25">
      <c r="A37" s="11">
        <f t="shared" si="0"/>
        <v>34</v>
      </c>
      <c r="B37" s="16" t="s">
        <v>139</v>
      </c>
      <c r="C37" s="56" t="s">
        <v>262</v>
      </c>
      <c r="D37" s="16" t="s">
        <v>89</v>
      </c>
      <c r="E37" s="41">
        <v>2</v>
      </c>
      <c r="F37" s="37">
        <f t="shared" si="1"/>
        <v>32</v>
      </c>
      <c r="G37" s="5"/>
      <c r="H37" s="17" t="s">
        <v>6</v>
      </c>
      <c r="J37" s="18" t="s">
        <v>6</v>
      </c>
      <c r="K37" s="17"/>
      <c r="M37" s="18" t="s">
        <v>6</v>
      </c>
      <c r="N37" s="17"/>
    </row>
    <row r="38" spans="1:14" x14ac:dyDescent="0.25">
      <c r="A38" s="11">
        <f t="shared" si="0"/>
        <v>35</v>
      </c>
      <c r="B38" s="16" t="s">
        <v>140</v>
      </c>
      <c r="C38" s="5"/>
      <c r="D38" s="16" t="s">
        <v>101</v>
      </c>
      <c r="E38" s="41"/>
      <c r="F38" s="37">
        <f t="shared" si="1"/>
        <v>0</v>
      </c>
      <c r="G38" s="5"/>
      <c r="H38" s="17"/>
      <c r="J38" s="18"/>
      <c r="K38" s="17"/>
      <c r="M38" s="18"/>
      <c r="N38" s="17"/>
    </row>
    <row r="39" spans="1:14" x14ac:dyDescent="0.25">
      <c r="A39" s="11">
        <f t="shared" si="0"/>
        <v>36</v>
      </c>
      <c r="B39" s="16" t="s">
        <v>141</v>
      </c>
      <c r="C39" s="56" t="s">
        <v>262</v>
      </c>
      <c r="D39" s="16" t="s">
        <v>99</v>
      </c>
      <c r="E39" s="41">
        <v>2</v>
      </c>
      <c r="F39" s="37">
        <f t="shared" si="1"/>
        <v>32</v>
      </c>
      <c r="G39" s="5" t="s">
        <v>6</v>
      </c>
      <c r="H39" s="17"/>
      <c r="J39" s="18" t="s">
        <v>6</v>
      </c>
      <c r="K39" s="17"/>
      <c r="M39" s="18" t="s">
        <v>6</v>
      </c>
      <c r="N39" s="17"/>
    </row>
    <row r="40" spans="1:14" x14ac:dyDescent="0.25">
      <c r="A40" s="11">
        <f t="shared" si="0"/>
        <v>37</v>
      </c>
      <c r="B40" s="16" t="s">
        <v>142</v>
      </c>
      <c r="C40" s="5"/>
      <c r="D40" s="16" t="s">
        <v>85</v>
      </c>
      <c r="E40" s="41"/>
      <c r="F40" s="37">
        <f t="shared" si="1"/>
        <v>0</v>
      </c>
      <c r="G40" s="5"/>
      <c r="H40" s="17"/>
      <c r="J40" s="18"/>
      <c r="K40" s="17"/>
      <c r="M40" s="18"/>
      <c r="N40" s="17"/>
    </row>
    <row r="41" spans="1:14" x14ac:dyDescent="0.25">
      <c r="A41" s="11">
        <f t="shared" si="0"/>
        <v>38</v>
      </c>
      <c r="B41" s="16" t="s">
        <v>143</v>
      </c>
      <c r="C41" s="5"/>
      <c r="D41" s="16" t="s">
        <v>77</v>
      </c>
      <c r="E41" s="41"/>
      <c r="F41" s="37">
        <f t="shared" si="1"/>
        <v>0</v>
      </c>
      <c r="G41" s="5"/>
      <c r="H41" s="17"/>
      <c r="J41" s="18"/>
      <c r="K41" s="17"/>
      <c r="M41" s="18"/>
      <c r="N41" s="17"/>
    </row>
    <row r="42" spans="1:14" x14ac:dyDescent="0.25">
      <c r="A42" s="11">
        <f t="shared" si="0"/>
        <v>39</v>
      </c>
      <c r="B42" s="16" t="s">
        <v>144</v>
      </c>
      <c r="C42" s="5"/>
      <c r="D42" s="16">
        <v>0</v>
      </c>
      <c r="E42" s="41"/>
      <c r="F42" s="37">
        <f t="shared" si="1"/>
        <v>0</v>
      </c>
      <c r="G42" s="5"/>
      <c r="H42" s="17"/>
      <c r="J42" s="18"/>
      <c r="K42" s="17"/>
      <c r="M42" s="18"/>
      <c r="N42" s="17"/>
    </row>
    <row r="43" spans="1:14" x14ac:dyDescent="0.25">
      <c r="A43" s="11">
        <f t="shared" si="0"/>
        <v>40</v>
      </c>
      <c r="B43" s="16" t="s">
        <v>145</v>
      </c>
      <c r="C43" s="5"/>
      <c r="D43" s="16" t="s">
        <v>62</v>
      </c>
      <c r="E43" s="41"/>
      <c r="F43" s="37">
        <f t="shared" si="1"/>
        <v>0</v>
      </c>
      <c r="G43" s="5"/>
      <c r="H43" s="17"/>
      <c r="J43" s="18"/>
      <c r="K43" s="17"/>
      <c r="M43" s="18"/>
      <c r="N43" s="17"/>
    </row>
    <row r="44" spans="1:14" x14ac:dyDescent="0.25">
      <c r="A44" s="11">
        <f t="shared" si="0"/>
        <v>41</v>
      </c>
      <c r="B44" s="16" t="s">
        <v>146</v>
      </c>
      <c r="C44" s="56" t="s">
        <v>262</v>
      </c>
      <c r="D44" s="16" t="s">
        <v>72</v>
      </c>
      <c r="E44" s="41">
        <v>2</v>
      </c>
      <c r="F44" s="37">
        <f t="shared" si="1"/>
        <v>32</v>
      </c>
      <c r="G44" s="5" t="s">
        <v>6</v>
      </c>
      <c r="H44" s="17"/>
      <c r="J44" s="18" t="s">
        <v>6</v>
      </c>
      <c r="K44" s="17"/>
      <c r="M44" s="18" t="s">
        <v>6</v>
      </c>
      <c r="N44" s="17"/>
    </row>
    <row r="45" spans="1:14" x14ac:dyDescent="0.25">
      <c r="A45" s="11">
        <f t="shared" si="0"/>
        <v>42</v>
      </c>
      <c r="B45" s="16" t="s">
        <v>147</v>
      </c>
      <c r="C45" s="5"/>
      <c r="D45" s="16" t="s">
        <v>40</v>
      </c>
      <c r="E45" s="41"/>
      <c r="F45" s="37">
        <f t="shared" si="1"/>
        <v>0</v>
      </c>
      <c r="G45" s="5"/>
      <c r="H45" s="17"/>
      <c r="J45" s="18"/>
      <c r="K45" s="17"/>
      <c r="M45" s="18"/>
      <c r="N45" s="17"/>
    </row>
    <row r="46" spans="1:14" x14ac:dyDescent="0.25">
      <c r="A46" s="11">
        <f t="shared" si="0"/>
        <v>43</v>
      </c>
      <c r="B46" s="16" t="s">
        <v>148</v>
      </c>
      <c r="C46" s="5"/>
      <c r="D46" s="16" t="s">
        <v>49</v>
      </c>
      <c r="E46" s="41"/>
      <c r="F46" s="37">
        <f t="shared" si="1"/>
        <v>0</v>
      </c>
      <c r="G46" s="5"/>
      <c r="H46" s="17"/>
      <c r="J46" s="18"/>
      <c r="K46" s="17"/>
      <c r="M46" s="18"/>
      <c r="N46" s="17"/>
    </row>
    <row r="47" spans="1:14" x14ac:dyDescent="0.25">
      <c r="A47" s="11">
        <f t="shared" si="0"/>
        <v>44</v>
      </c>
      <c r="B47" s="16" t="s">
        <v>149</v>
      </c>
      <c r="C47" s="5"/>
      <c r="D47" s="16" t="s">
        <v>27</v>
      </c>
      <c r="E47" s="41"/>
      <c r="F47" s="37">
        <f t="shared" si="1"/>
        <v>0</v>
      </c>
      <c r="G47" s="5"/>
      <c r="H47" s="17"/>
      <c r="J47" s="18"/>
      <c r="K47" s="17"/>
      <c r="M47" s="18"/>
      <c r="N47" s="17"/>
    </row>
    <row r="48" spans="1:14" x14ac:dyDescent="0.25">
      <c r="A48" s="11">
        <f t="shared" si="0"/>
        <v>45</v>
      </c>
      <c r="B48" s="16" t="s">
        <v>256</v>
      </c>
      <c r="C48" s="56" t="s">
        <v>262</v>
      </c>
      <c r="D48" s="16" t="s">
        <v>106</v>
      </c>
      <c r="E48" s="41">
        <v>2</v>
      </c>
      <c r="F48" s="37">
        <f t="shared" si="1"/>
        <v>32</v>
      </c>
      <c r="G48" s="5" t="s">
        <v>6</v>
      </c>
      <c r="H48" s="17"/>
      <c r="J48" s="18" t="s">
        <v>6</v>
      </c>
      <c r="K48" s="17"/>
      <c r="M48" s="18" t="s">
        <v>6</v>
      </c>
      <c r="N48" s="17"/>
    </row>
    <row r="49" spans="1:14" x14ac:dyDescent="0.25">
      <c r="A49" s="11">
        <f t="shared" si="0"/>
        <v>46</v>
      </c>
      <c r="B49" s="16" t="s">
        <v>150</v>
      </c>
      <c r="C49" s="5"/>
      <c r="D49" s="16" t="s">
        <v>59</v>
      </c>
      <c r="E49" s="41"/>
      <c r="F49" s="37">
        <f t="shared" si="1"/>
        <v>0</v>
      </c>
      <c r="G49" s="5"/>
      <c r="H49" s="17"/>
      <c r="J49" s="18"/>
      <c r="K49" s="17"/>
      <c r="M49" s="18"/>
      <c r="N49" s="17"/>
    </row>
    <row r="50" spans="1:14" x14ac:dyDescent="0.25">
      <c r="A50" s="11">
        <f t="shared" si="0"/>
        <v>47</v>
      </c>
      <c r="B50" s="16" t="s">
        <v>151</v>
      </c>
      <c r="C50" s="56" t="s">
        <v>262</v>
      </c>
      <c r="D50" s="16" t="s">
        <v>268</v>
      </c>
      <c r="E50" s="41">
        <v>2</v>
      </c>
      <c r="F50" s="37">
        <f t="shared" si="1"/>
        <v>32</v>
      </c>
      <c r="G50" s="5" t="s">
        <v>6</v>
      </c>
      <c r="H50" s="17"/>
      <c r="J50" s="18" t="s">
        <v>6</v>
      </c>
      <c r="K50" s="17"/>
      <c r="M50" s="18" t="s">
        <v>6</v>
      </c>
      <c r="N50" s="17"/>
    </row>
    <row r="51" spans="1:14" x14ac:dyDescent="0.25">
      <c r="A51" s="11">
        <f t="shared" si="0"/>
        <v>48</v>
      </c>
      <c r="B51" s="16" t="s">
        <v>152</v>
      </c>
      <c r="C51" s="5"/>
      <c r="D51" s="16" t="s">
        <v>61</v>
      </c>
      <c r="E51" s="41"/>
      <c r="F51" s="37">
        <f t="shared" si="1"/>
        <v>0</v>
      </c>
      <c r="G51" s="5"/>
      <c r="H51" s="17"/>
      <c r="J51" s="18"/>
      <c r="K51" s="17"/>
      <c r="M51" s="18"/>
      <c r="N51" s="17"/>
    </row>
    <row r="52" spans="1:14" x14ac:dyDescent="0.25">
      <c r="A52" s="11">
        <f t="shared" si="0"/>
        <v>49</v>
      </c>
      <c r="B52" s="16" t="s">
        <v>153</v>
      </c>
      <c r="C52" s="56" t="s">
        <v>262</v>
      </c>
      <c r="D52" s="16" t="s">
        <v>264</v>
      </c>
      <c r="E52" s="41">
        <v>2</v>
      </c>
      <c r="F52" s="37">
        <f t="shared" si="1"/>
        <v>32</v>
      </c>
      <c r="G52" s="5" t="s">
        <v>6</v>
      </c>
      <c r="H52" s="17"/>
      <c r="J52" s="18" t="s">
        <v>6</v>
      </c>
      <c r="K52" s="17"/>
      <c r="M52" s="18" t="s">
        <v>6</v>
      </c>
      <c r="N52" s="17"/>
    </row>
    <row r="53" spans="1:14" x14ac:dyDescent="0.25">
      <c r="A53" s="11">
        <f t="shared" si="0"/>
        <v>50</v>
      </c>
      <c r="B53" s="16" t="s">
        <v>154</v>
      </c>
      <c r="C53" s="5"/>
      <c r="D53" s="16" t="s">
        <v>85</v>
      </c>
      <c r="E53" s="41"/>
      <c r="F53" s="37">
        <f t="shared" si="1"/>
        <v>0</v>
      </c>
      <c r="G53" s="5"/>
      <c r="H53" s="17"/>
      <c r="J53" s="18"/>
      <c r="K53" s="17"/>
      <c r="M53" s="18"/>
      <c r="N53" s="17"/>
    </row>
    <row r="54" spans="1:14" x14ac:dyDescent="0.25">
      <c r="A54" s="11">
        <f t="shared" si="0"/>
        <v>51</v>
      </c>
      <c r="B54" s="16" t="s">
        <v>155</v>
      </c>
      <c r="C54" s="56" t="s">
        <v>262</v>
      </c>
      <c r="D54" s="16" t="s">
        <v>68</v>
      </c>
      <c r="E54" s="41">
        <v>2</v>
      </c>
      <c r="F54" s="37">
        <f t="shared" si="1"/>
        <v>32</v>
      </c>
      <c r="G54" s="5" t="s">
        <v>6</v>
      </c>
      <c r="H54" s="17"/>
      <c r="J54" s="18" t="s">
        <v>6</v>
      </c>
      <c r="K54" s="17"/>
      <c r="M54" s="18" t="s">
        <v>6</v>
      </c>
      <c r="N54" s="17"/>
    </row>
    <row r="55" spans="1:14" x14ac:dyDescent="0.25">
      <c r="A55" s="11">
        <f t="shared" si="0"/>
        <v>52</v>
      </c>
      <c r="B55" s="16" t="s">
        <v>156</v>
      </c>
      <c r="C55" s="5"/>
      <c r="D55" s="16" t="s">
        <v>79</v>
      </c>
      <c r="E55" s="41"/>
      <c r="F55" s="37">
        <f t="shared" si="1"/>
        <v>0</v>
      </c>
      <c r="G55" s="5"/>
      <c r="H55" s="17"/>
      <c r="J55" s="18"/>
      <c r="K55" s="17"/>
      <c r="M55" s="18"/>
      <c r="N55" s="17"/>
    </row>
    <row r="56" spans="1:14" x14ac:dyDescent="0.25">
      <c r="A56" s="11">
        <f t="shared" si="0"/>
        <v>53</v>
      </c>
      <c r="B56" s="16" t="s">
        <v>157</v>
      </c>
      <c r="C56" s="5"/>
      <c r="D56" s="16"/>
      <c r="E56" s="41"/>
      <c r="F56" s="37">
        <f t="shared" si="1"/>
        <v>0</v>
      </c>
      <c r="G56" s="5"/>
      <c r="H56" s="17"/>
      <c r="J56" s="18"/>
      <c r="K56" s="17"/>
      <c r="M56" s="18"/>
      <c r="N56" s="17"/>
    </row>
    <row r="57" spans="1:14" x14ac:dyDescent="0.25">
      <c r="A57" s="11">
        <f t="shared" si="0"/>
        <v>54</v>
      </c>
      <c r="B57" s="16" t="s">
        <v>158</v>
      </c>
      <c r="C57" s="5"/>
      <c r="D57" s="16" t="s">
        <v>40</v>
      </c>
      <c r="E57" s="41"/>
      <c r="F57" s="37">
        <f t="shared" si="1"/>
        <v>0</v>
      </c>
      <c r="G57" s="5"/>
      <c r="H57" s="17"/>
      <c r="J57" s="18"/>
      <c r="K57" s="17"/>
      <c r="M57" s="18"/>
      <c r="N57" s="17"/>
    </row>
    <row r="58" spans="1:14" x14ac:dyDescent="0.25">
      <c r="A58" s="11">
        <f t="shared" si="0"/>
        <v>55</v>
      </c>
      <c r="B58" s="16" t="s">
        <v>159</v>
      </c>
      <c r="C58" s="56" t="s">
        <v>262</v>
      </c>
      <c r="D58" s="16" t="s">
        <v>26</v>
      </c>
      <c r="E58" s="41">
        <v>2</v>
      </c>
      <c r="F58" s="37">
        <f t="shared" si="1"/>
        <v>32</v>
      </c>
      <c r="G58" s="5" t="s">
        <v>6</v>
      </c>
      <c r="H58" s="17"/>
      <c r="J58" s="18" t="s">
        <v>6</v>
      </c>
      <c r="K58" s="17"/>
      <c r="M58" s="18" t="s">
        <v>6</v>
      </c>
      <c r="N58" s="17"/>
    </row>
    <row r="59" spans="1:14" x14ac:dyDescent="0.25">
      <c r="A59" s="11">
        <f t="shared" si="0"/>
        <v>56</v>
      </c>
      <c r="B59" s="16" t="s">
        <v>160</v>
      </c>
      <c r="C59" s="5"/>
      <c r="D59" s="16"/>
      <c r="E59" s="41"/>
      <c r="F59" s="37">
        <f t="shared" si="1"/>
        <v>0</v>
      </c>
      <c r="G59" s="5"/>
      <c r="H59" s="17"/>
      <c r="J59" s="18"/>
      <c r="K59" s="17"/>
      <c r="M59" s="18"/>
      <c r="N59" s="17"/>
    </row>
    <row r="60" spans="1:14" x14ac:dyDescent="0.25">
      <c r="A60" s="11">
        <f t="shared" si="0"/>
        <v>57</v>
      </c>
      <c r="B60" s="16" t="s">
        <v>161</v>
      </c>
      <c r="C60" s="56" t="s">
        <v>262</v>
      </c>
      <c r="D60" s="16" t="s">
        <v>63</v>
      </c>
      <c r="E60" s="41">
        <v>2</v>
      </c>
      <c r="F60" s="37">
        <f t="shared" si="1"/>
        <v>32</v>
      </c>
      <c r="G60" s="5" t="s">
        <v>6</v>
      </c>
      <c r="H60" s="17"/>
      <c r="J60" s="18" t="s">
        <v>6</v>
      </c>
      <c r="K60" s="17"/>
      <c r="M60" s="18" t="s">
        <v>6</v>
      </c>
      <c r="N60" s="17"/>
    </row>
    <row r="61" spans="1:14" x14ac:dyDescent="0.25">
      <c r="A61" s="11">
        <f t="shared" si="0"/>
        <v>58</v>
      </c>
      <c r="B61" s="16" t="s">
        <v>162</v>
      </c>
      <c r="C61" s="5"/>
      <c r="D61" s="16">
        <v>0</v>
      </c>
      <c r="E61" s="41"/>
      <c r="F61" s="37">
        <f t="shared" si="1"/>
        <v>0</v>
      </c>
      <c r="G61" s="5"/>
      <c r="H61" s="17"/>
      <c r="J61" s="18"/>
      <c r="K61" s="17"/>
      <c r="M61" s="18"/>
      <c r="N61" s="17"/>
    </row>
    <row r="62" spans="1:14" x14ac:dyDescent="0.25">
      <c r="A62" s="11">
        <f t="shared" si="0"/>
        <v>59</v>
      </c>
      <c r="B62" s="16" t="s">
        <v>163</v>
      </c>
      <c r="C62" s="5"/>
      <c r="D62" s="16" t="s">
        <v>20</v>
      </c>
      <c r="E62" s="41"/>
      <c r="F62" s="37">
        <f t="shared" si="1"/>
        <v>0</v>
      </c>
      <c r="G62" s="5"/>
      <c r="H62" s="17"/>
      <c r="J62" s="18"/>
      <c r="K62" s="17"/>
      <c r="M62" s="18"/>
      <c r="N62" s="17"/>
    </row>
    <row r="63" spans="1:14" x14ac:dyDescent="0.25">
      <c r="A63" s="11">
        <f t="shared" si="0"/>
        <v>60</v>
      </c>
      <c r="B63" s="16" t="s">
        <v>164</v>
      </c>
      <c r="C63" s="5"/>
      <c r="D63" s="16" t="s">
        <v>66</v>
      </c>
      <c r="E63" s="41"/>
      <c r="F63" s="37">
        <f t="shared" si="1"/>
        <v>0</v>
      </c>
      <c r="G63" s="5"/>
      <c r="H63" s="17"/>
      <c r="J63" s="18"/>
      <c r="K63" s="17"/>
      <c r="M63" s="18"/>
      <c r="N63" s="17"/>
    </row>
    <row r="64" spans="1:14" x14ac:dyDescent="0.25">
      <c r="A64" s="11">
        <f t="shared" si="0"/>
        <v>61</v>
      </c>
      <c r="B64" s="16" t="s">
        <v>165</v>
      </c>
      <c r="C64" s="5"/>
      <c r="D64" s="16" t="s">
        <v>37</v>
      </c>
      <c r="E64" s="41"/>
      <c r="F64" s="37">
        <f t="shared" si="1"/>
        <v>0</v>
      </c>
      <c r="G64" s="5"/>
      <c r="H64" s="17"/>
      <c r="J64" s="18"/>
      <c r="K64" s="17"/>
      <c r="M64" s="18"/>
      <c r="N64" s="17"/>
    </row>
    <row r="65" spans="1:14" x14ac:dyDescent="0.25">
      <c r="A65" s="11">
        <f t="shared" si="0"/>
        <v>62</v>
      </c>
      <c r="B65" s="16" t="s">
        <v>166</v>
      </c>
      <c r="C65" s="56" t="s">
        <v>262</v>
      </c>
      <c r="D65" s="16" t="s">
        <v>60</v>
      </c>
      <c r="E65" s="41">
        <v>2</v>
      </c>
      <c r="F65" s="37">
        <f t="shared" si="1"/>
        <v>32</v>
      </c>
      <c r="G65" s="5" t="s">
        <v>6</v>
      </c>
      <c r="H65" s="17"/>
      <c r="J65" s="18" t="s">
        <v>6</v>
      </c>
      <c r="K65" s="17"/>
      <c r="M65" s="18" t="s">
        <v>6</v>
      </c>
      <c r="N65" s="17"/>
    </row>
    <row r="66" spans="1:14" x14ac:dyDescent="0.25">
      <c r="A66" s="11">
        <f t="shared" si="0"/>
        <v>63</v>
      </c>
      <c r="B66" s="16" t="s">
        <v>167</v>
      </c>
      <c r="C66" s="56" t="s">
        <v>262</v>
      </c>
      <c r="D66" s="16" t="s">
        <v>69</v>
      </c>
      <c r="E66" s="41">
        <v>2</v>
      </c>
      <c r="F66" s="37">
        <f t="shared" si="1"/>
        <v>32</v>
      </c>
      <c r="G66" s="5" t="s">
        <v>6</v>
      </c>
      <c r="H66" s="17"/>
      <c r="J66" s="18" t="s">
        <v>6</v>
      </c>
      <c r="K66" s="17"/>
      <c r="M66" s="18" t="s">
        <v>6</v>
      </c>
      <c r="N66" s="17"/>
    </row>
    <row r="67" spans="1:14" x14ac:dyDescent="0.25">
      <c r="A67" s="11">
        <f t="shared" si="0"/>
        <v>64</v>
      </c>
      <c r="B67" s="16" t="s">
        <v>168</v>
      </c>
      <c r="C67" s="56" t="s">
        <v>262</v>
      </c>
      <c r="D67" s="16" t="s">
        <v>42</v>
      </c>
      <c r="E67" s="41">
        <v>2</v>
      </c>
      <c r="F67" s="37">
        <f t="shared" si="1"/>
        <v>32</v>
      </c>
      <c r="G67" s="5" t="s">
        <v>6</v>
      </c>
      <c r="H67" s="17"/>
      <c r="J67" s="18" t="s">
        <v>6</v>
      </c>
      <c r="K67" s="17"/>
      <c r="M67" s="18" t="s">
        <v>6</v>
      </c>
      <c r="N67" s="17"/>
    </row>
    <row r="68" spans="1:14" x14ac:dyDescent="0.25">
      <c r="A68" s="11">
        <f t="shared" si="0"/>
        <v>65</v>
      </c>
      <c r="B68" s="16" t="s">
        <v>169</v>
      </c>
      <c r="C68" s="5"/>
      <c r="D68" s="16" t="s">
        <v>38</v>
      </c>
      <c r="E68" s="41"/>
      <c r="F68" s="37">
        <f t="shared" si="1"/>
        <v>0</v>
      </c>
      <c r="G68" s="5"/>
      <c r="H68" s="17"/>
      <c r="J68" s="18"/>
      <c r="K68" s="17"/>
      <c r="M68" s="18"/>
      <c r="N68" s="17"/>
    </row>
    <row r="69" spans="1:14" x14ac:dyDescent="0.25">
      <c r="A69" s="11">
        <f t="shared" si="0"/>
        <v>66</v>
      </c>
      <c r="B69" s="16" t="s">
        <v>170</v>
      </c>
      <c r="C69" s="5"/>
      <c r="D69" s="16" t="s">
        <v>91</v>
      </c>
      <c r="E69" s="41"/>
      <c r="F69" s="37">
        <f t="shared" si="1"/>
        <v>0</v>
      </c>
      <c r="G69" s="5"/>
      <c r="H69" s="17"/>
      <c r="J69" s="18"/>
      <c r="K69" s="17"/>
      <c r="M69" s="18"/>
      <c r="N69" s="17"/>
    </row>
    <row r="70" spans="1:14" x14ac:dyDescent="0.25">
      <c r="A70" s="11">
        <f t="shared" ref="A70:A133" si="2">A69+1</f>
        <v>67</v>
      </c>
      <c r="B70" s="16" t="s">
        <v>171</v>
      </c>
      <c r="C70" s="56" t="s">
        <v>262</v>
      </c>
      <c r="D70" s="16" t="s">
        <v>82</v>
      </c>
      <c r="E70" s="41">
        <v>2</v>
      </c>
      <c r="F70" s="37">
        <f t="shared" si="1"/>
        <v>32</v>
      </c>
      <c r="G70" s="5" t="s">
        <v>6</v>
      </c>
      <c r="H70" s="17"/>
      <c r="J70" s="18" t="s">
        <v>6</v>
      </c>
      <c r="K70" s="17"/>
      <c r="M70" s="18" t="s">
        <v>6</v>
      </c>
      <c r="N70" s="17"/>
    </row>
    <row r="71" spans="1:14" x14ac:dyDescent="0.25">
      <c r="A71" s="11">
        <f t="shared" si="2"/>
        <v>68</v>
      </c>
      <c r="B71" s="16" t="s">
        <v>172</v>
      </c>
      <c r="C71" s="5"/>
      <c r="D71" s="16" t="s">
        <v>98</v>
      </c>
      <c r="E71" s="41"/>
      <c r="F71" s="37">
        <f t="shared" ref="F71:F134" si="3">16*E71</f>
        <v>0</v>
      </c>
      <c r="G71" s="5"/>
      <c r="H71" s="17"/>
      <c r="J71" s="18"/>
      <c r="K71" s="17"/>
      <c r="M71" s="18"/>
      <c r="N71" s="17"/>
    </row>
    <row r="72" spans="1:14" x14ac:dyDescent="0.25">
      <c r="A72" s="11">
        <f t="shared" si="2"/>
        <v>69</v>
      </c>
      <c r="B72" s="16" t="s">
        <v>173</v>
      </c>
      <c r="C72" s="56" t="s">
        <v>262</v>
      </c>
      <c r="D72" s="16" t="s">
        <v>51</v>
      </c>
      <c r="E72" s="41">
        <v>2</v>
      </c>
      <c r="F72" s="37">
        <f t="shared" si="3"/>
        <v>32</v>
      </c>
      <c r="G72" s="5"/>
      <c r="H72" s="17" t="s">
        <v>6</v>
      </c>
      <c r="J72" s="18" t="s">
        <v>6</v>
      </c>
      <c r="K72" s="17"/>
      <c r="M72" s="18" t="s">
        <v>6</v>
      </c>
      <c r="N72" s="17"/>
    </row>
    <row r="73" spans="1:14" x14ac:dyDescent="0.25">
      <c r="A73" s="11">
        <f t="shared" si="2"/>
        <v>70</v>
      </c>
      <c r="B73" s="16" t="s">
        <v>174</v>
      </c>
      <c r="C73" s="56" t="s">
        <v>262</v>
      </c>
      <c r="D73" s="16" t="s">
        <v>78</v>
      </c>
      <c r="E73" s="41">
        <v>2</v>
      </c>
      <c r="F73" s="37">
        <f t="shared" si="3"/>
        <v>32</v>
      </c>
      <c r="G73" s="5" t="s">
        <v>6</v>
      </c>
      <c r="H73" s="17"/>
      <c r="J73" s="18" t="s">
        <v>6</v>
      </c>
      <c r="K73" s="17"/>
      <c r="M73" s="18" t="s">
        <v>6</v>
      </c>
      <c r="N73" s="17"/>
    </row>
    <row r="74" spans="1:14" x14ac:dyDescent="0.25">
      <c r="A74" s="11">
        <f t="shared" si="2"/>
        <v>71</v>
      </c>
      <c r="B74" s="16" t="s">
        <v>175</v>
      </c>
      <c r="C74" s="5"/>
      <c r="D74" s="16" t="s">
        <v>24</v>
      </c>
      <c r="E74" s="41"/>
      <c r="F74" s="37">
        <f t="shared" si="3"/>
        <v>0</v>
      </c>
      <c r="G74" s="5"/>
      <c r="H74" s="17"/>
      <c r="J74" s="18"/>
      <c r="K74" s="17"/>
      <c r="M74" s="18"/>
      <c r="N74" s="17"/>
    </row>
    <row r="75" spans="1:14" x14ac:dyDescent="0.25">
      <c r="A75" s="11">
        <f t="shared" si="2"/>
        <v>72</v>
      </c>
      <c r="B75" s="16" t="s">
        <v>176</v>
      </c>
      <c r="C75" s="5"/>
      <c r="D75" s="16" t="s">
        <v>24</v>
      </c>
      <c r="E75" s="41"/>
      <c r="F75" s="37">
        <f t="shared" si="3"/>
        <v>0</v>
      </c>
      <c r="G75" s="5"/>
      <c r="H75" s="17"/>
      <c r="J75" s="18"/>
      <c r="K75" s="17"/>
      <c r="M75" s="18"/>
      <c r="N75" s="17"/>
    </row>
    <row r="76" spans="1:14" x14ac:dyDescent="0.25">
      <c r="A76" s="11">
        <f t="shared" si="2"/>
        <v>73</v>
      </c>
      <c r="B76" s="16" t="s">
        <v>177</v>
      </c>
      <c r="C76" s="56" t="s">
        <v>262</v>
      </c>
      <c r="D76" s="16" t="s">
        <v>89</v>
      </c>
      <c r="E76" s="41">
        <v>2</v>
      </c>
      <c r="F76" s="37">
        <f t="shared" si="3"/>
        <v>32</v>
      </c>
      <c r="G76" s="5"/>
      <c r="H76" s="17" t="s">
        <v>6</v>
      </c>
      <c r="J76" s="18" t="s">
        <v>6</v>
      </c>
      <c r="K76" s="17"/>
      <c r="M76" s="18" t="s">
        <v>6</v>
      </c>
      <c r="N76" s="17"/>
    </row>
    <row r="77" spans="1:14" x14ac:dyDescent="0.25">
      <c r="A77" s="11">
        <f t="shared" si="2"/>
        <v>74</v>
      </c>
      <c r="B77" s="16" t="s">
        <v>178</v>
      </c>
      <c r="C77" s="5"/>
      <c r="D77" s="16" t="s">
        <v>9</v>
      </c>
      <c r="E77" s="41"/>
      <c r="F77" s="37">
        <f t="shared" si="3"/>
        <v>0</v>
      </c>
      <c r="G77" s="5"/>
      <c r="H77" s="17"/>
      <c r="J77" s="18"/>
      <c r="K77" s="17"/>
      <c r="M77" s="18"/>
      <c r="N77" s="17"/>
    </row>
    <row r="78" spans="1:14" x14ac:dyDescent="0.25">
      <c r="A78" s="11">
        <f t="shared" si="2"/>
        <v>75</v>
      </c>
      <c r="B78" s="16" t="s">
        <v>179</v>
      </c>
      <c r="C78" s="5"/>
      <c r="D78" s="16" t="s">
        <v>87</v>
      </c>
      <c r="E78" s="41"/>
      <c r="F78" s="37">
        <f t="shared" si="3"/>
        <v>0</v>
      </c>
      <c r="G78" s="5"/>
      <c r="H78" s="17"/>
      <c r="J78" s="18"/>
      <c r="K78" s="17"/>
      <c r="M78" s="18"/>
      <c r="N78" s="17"/>
    </row>
    <row r="79" spans="1:14" x14ac:dyDescent="0.25">
      <c r="A79" s="11">
        <f t="shared" si="2"/>
        <v>76</v>
      </c>
      <c r="B79" s="16" t="s">
        <v>180</v>
      </c>
      <c r="C79" s="56" t="s">
        <v>262</v>
      </c>
      <c r="D79" s="16" t="s">
        <v>43</v>
      </c>
      <c r="E79" s="41">
        <v>2</v>
      </c>
      <c r="F79" s="37">
        <f t="shared" si="3"/>
        <v>32</v>
      </c>
      <c r="G79" s="5"/>
      <c r="H79" s="17" t="s">
        <v>6</v>
      </c>
      <c r="J79" s="18" t="s">
        <v>6</v>
      </c>
      <c r="K79" s="17"/>
      <c r="M79" s="18" t="s">
        <v>6</v>
      </c>
      <c r="N79" s="17"/>
    </row>
    <row r="80" spans="1:14" x14ac:dyDescent="0.25">
      <c r="A80" s="11">
        <f t="shared" si="2"/>
        <v>77</v>
      </c>
      <c r="B80" s="16" t="s">
        <v>181</v>
      </c>
      <c r="C80" s="5"/>
      <c r="D80" s="16" t="s">
        <v>27</v>
      </c>
      <c r="E80" s="41"/>
      <c r="F80" s="37">
        <f t="shared" si="3"/>
        <v>0</v>
      </c>
      <c r="G80" s="5"/>
      <c r="H80" s="17"/>
      <c r="J80" s="18"/>
      <c r="K80" s="17"/>
      <c r="M80" s="18"/>
      <c r="N80" s="17"/>
    </row>
    <row r="81" spans="1:14" x14ac:dyDescent="0.25">
      <c r="A81" s="11">
        <f t="shared" si="2"/>
        <v>78</v>
      </c>
      <c r="B81" s="16" t="s">
        <v>182</v>
      </c>
      <c r="C81" s="56" t="s">
        <v>262</v>
      </c>
      <c r="D81" s="16" t="s">
        <v>71</v>
      </c>
      <c r="E81" s="41">
        <v>2</v>
      </c>
      <c r="F81" s="37">
        <f t="shared" si="3"/>
        <v>32</v>
      </c>
      <c r="G81" s="5" t="s">
        <v>6</v>
      </c>
      <c r="H81" s="17"/>
      <c r="J81" s="18" t="s">
        <v>6</v>
      </c>
      <c r="K81" s="17"/>
      <c r="M81" s="18" t="s">
        <v>6</v>
      </c>
      <c r="N81" s="17"/>
    </row>
    <row r="82" spans="1:14" x14ac:dyDescent="0.25">
      <c r="A82" s="11">
        <f t="shared" si="2"/>
        <v>79</v>
      </c>
      <c r="B82" s="16" t="s">
        <v>183</v>
      </c>
      <c r="C82" s="56" t="s">
        <v>262</v>
      </c>
      <c r="D82" s="16" t="s">
        <v>58</v>
      </c>
      <c r="E82" s="41">
        <v>2</v>
      </c>
      <c r="F82" s="37">
        <f t="shared" si="3"/>
        <v>32</v>
      </c>
      <c r="G82" s="5" t="s">
        <v>6</v>
      </c>
      <c r="H82" s="17"/>
      <c r="J82" s="18" t="s">
        <v>6</v>
      </c>
      <c r="K82" s="17"/>
      <c r="M82" s="18" t="s">
        <v>6</v>
      </c>
      <c r="N82" s="17"/>
    </row>
    <row r="83" spans="1:14" x14ac:dyDescent="0.25">
      <c r="A83" s="11">
        <f t="shared" si="2"/>
        <v>80</v>
      </c>
      <c r="B83" s="16" t="s">
        <v>184</v>
      </c>
      <c r="C83" s="5"/>
      <c r="D83" s="16" t="s">
        <v>67</v>
      </c>
      <c r="E83" s="41"/>
      <c r="F83" s="37">
        <f t="shared" si="3"/>
        <v>0</v>
      </c>
      <c r="G83" s="5"/>
      <c r="H83" s="17"/>
      <c r="J83" s="18"/>
      <c r="K83" s="17"/>
      <c r="M83" s="18"/>
      <c r="N83" s="17"/>
    </row>
    <row r="84" spans="1:14" x14ac:dyDescent="0.25">
      <c r="A84" s="11">
        <f t="shared" si="2"/>
        <v>81</v>
      </c>
      <c r="B84" s="16" t="s">
        <v>185</v>
      </c>
      <c r="C84" s="5"/>
      <c r="D84" s="16" t="s">
        <v>25</v>
      </c>
      <c r="E84" s="41"/>
      <c r="F84" s="37">
        <f t="shared" si="3"/>
        <v>0</v>
      </c>
      <c r="G84" s="5"/>
      <c r="H84" s="17"/>
      <c r="J84" s="18"/>
      <c r="K84" s="17"/>
      <c r="M84" s="18"/>
      <c r="N84" s="17"/>
    </row>
    <row r="85" spans="1:14" x14ac:dyDescent="0.25">
      <c r="A85" s="11">
        <f t="shared" si="2"/>
        <v>82</v>
      </c>
      <c r="B85" s="16" t="s">
        <v>186</v>
      </c>
      <c r="C85" s="5"/>
      <c r="D85" s="16" t="s">
        <v>13</v>
      </c>
      <c r="E85" s="41"/>
      <c r="F85" s="37">
        <f t="shared" si="3"/>
        <v>0</v>
      </c>
      <c r="G85" s="5"/>
      <c r="H85" s="17"/>
      <c r="J85" s="18"/>
      <c r="K85" s="17"/>
      <c r="M85" s="18"/>
      <c r="N85" s="17"/>
    </row>
    <row r="86" spans="1:14" x14ac:dyDescent="0.25">
      <c r="A86" s="11">
        <f t="shared" si="2"/>
        <v>83</v>
      </c>
      <c r="B86" s="16" t="s">
        <v>187</v>
      </c>
      <c r="C86" s="5"/>
      <c r="D86" s="16" t="s">
        <v>15</v>
      </c>
      <c r="E86" s="41"/>
      <c r="F86" s="37">
        <f t="shared" si="3"/>
        <v>0</v>
      </c>
      <c r="G86" s="5"/>
      <c r="H86" s="17"/>
      <c r="J86" s="18"/>
      <c r="K86" s="17"/>
      <c r="M86" s="18"/>
      <c r="N86" s="17"/>
    </row>
    <row r="87" spans="1:14" x14ac:dyDescent="0.25">
      <c r="A87" s="11">
        <f t="shared" si="2"/>
        <v>84</v>
      </c>
      <c r="B87" s="16" t="s">
        <v>188</v>
      </c>
      <c r="C87" s="56" t="s">
        <v>262</v>
      </c>
      <c r="D87" s="16" t="s">
        <v>80</v>
      </c>
      <c r="E87" s="41">
        <v>2</v>
      </c>
      <c r="F87" s="37">
        <f t="shared" si="3"/>
        <v>32</v>
      </c>
      <c r="G87" s="5" t="s">
        <v>6</v>
      </c>
      <c r="H87" s="17"/>
      <c r="J87" s="18" t="s">
        <v>6</v>
      </c>
      <c r="K87" s="17"/>
      <c r="M87" s="18" t="s">
        <v>6</v>
      </c>
      <c r="N87" s="17"/>
    </row>
    <row r="88" spans="1:14" x14ac:dyDescent="0.25">
      <c r="A88" s="11">
        <f t="shared" si="2"/>
        <v>85</v>
      </c>
      <c r="B88" s="16" t="s">
        <v>189</v>
      </c>
      <c r="C88" s="5"/>
      <c r="D88" s="16" t="s">
        <v>33</v>
      </c>
      <c r="E88" s="41"/>
      <c r="F88" s="37">
        <f t="shared" si="3"/>
        <v>0</v>
      </c>
      <c r="G88" s="5"/>
      <c r="H88" s="17"/>
      <c r="J88" s="18"/>
      <c r="K88" s="17"/>
      <c r="M88" s="18"/>
      <c r="N88" s="17"/>
    </row>
    <row r="89" spans="1:14" x14ac:dyDescent="0.25">
      <c r="A89" s="11">
        <f t="shared" si="2"/>
        <v>86</v>
      </c>
      <c r="B89" s="16" t="s">
        <v>190</v>
      </c>
      <c r="C89" s="5"/>
      <c r="D89" s="16" t="s">
        <v>24</v>
      </c>
      <c r="E89" s="41"/>
      <c r="F89" s="37">
        <f t="shared" si="3"/>
        <v>0</v>
      </c>
      <c r="G89" s="5"/>
      <c r="H89" s="17"/>
      <c r="J89" s="18"/>
      <c r="K89" s="17"/>
      <c r="M89" s="18"/>
      <c r="N89" s="17"/>
    </row>
    <row r="90" spans="1:14" x14ac:dyDescent="0.25">
      <c r="A90" s="11">
        <f t="shared" si="2"/>
        <v>87</v>
      </c>
      <c r="B90" s="16" t="s">
        <v>191</v>
      </c>
      <c r="C90" s="5"/>
      <c r="D90" s="16" t="s">
        <v>11</v>
      </c>
      <c r="E90" s="41"/>
      <c r="F90" s="37">
        <f t="shared" si="3"/>
        <v>0</v>
      </c>
      <c r="G90" s="5"/>
      <c r="H90" s="17"/>
      <c r="J90" s="18"/>
      <c r="K90" s="17"/>
      <c r="M90" s="18"/>
      <c r="N90" s="17"/>
    </row>
    <row r="91" spans="1:14" x14ac:dyDescent="0.25">
      <c r="A91" s="11">
        <f t="shared" si="2"/>
        <v>88</v>
      </c>
      <c r="B91" s="16" t="s">
        <v>192</v>
      </c>
      <c r="C91" s="5"/>
      <c r="D91" s="16" t="s">
        <v>64</v>
      </c>
      <c r="E91" s="41"/>
      <c r="F91" s="37">
        <f t="shared" si="3"/>
        <v>0</v>
      </c>
      <c r="G91" s="5"/>
      <c r="H91" s="17"/>
      <c r="J91" s="18"/>
      <c r="K91" s="17"/>
      <c r="M91" s="18"/>
      <c r="N91" s="17"/>
    </row>
    <row r="92" spans="1:14" s="3" customFormat="1" x14ac:dyDescent="0.25">
      <c r="A92" s="11">
        <f t="shared" si="2"/>
        <v>89</v>
      </c>
      <c r="B92" s="16" t="s">
        <v>193</v>
      </c>
      <c r="C92" s="5"/>
      <c r="D92" s="16" t="s">
        <v>28</v>
      </c>
      <c r="E92" s="41"/>
      <c r="F92" s="37">
        <f t="shared" si="3"/>
        <v>0</v>
      </c>
      <c r="G92" s="5"/>
      <c r="H92" s="17"/>
      <c r="I92" s="26"/>
      <c r="J92" s="18"/>
      <c r="K92" s="17"/>
      <c r="L92" s="1"/>
      <c r="M92" s="18"/>
      <c r="N92" s="17"/>
    </row>
    <row r="93" spans="1:14" x14ac:dyDescent="0.25">
      <c r="A93" s="11">
        <f t="shared" si="2"/>
        <v>90</v>
      </c>
      <c r="B93" s="16" t="s">
        <v>194</v>
      </c>
      <c r="C93" s="56" t="s">
        <v>262</v>
      </c>
      <c r="D93" s="16" t="s">
        <v>15</v>
      </c>
      <c r="E93" s="41">
        <v>2</v>
      </c>
      <c r="F93" s="37">
        <f t="shared" si="3"/>
        <v>32</v>
      </c>
      <c r="G93" s="5"/>
      <c r="H93" s="17" t="s">
        <v>6</v>
      </c>
      <c r="J93" s="18" t="s">
        <v>6</v>
      </c>
      <c r="K93" s="17"/>
      <c r="M93" s="18" t="s">
        <v>6</v>
      </c>
      <c r="N93" s="17"/>
    </row>
    <row r="94" spans="1:14" x14ac:dyDescent="0.25">
      <c r="A94" s="11">
        <f t="shared" si="2"/>
        <v>91</v>
      </c>
      <c r="B94" s="16" t="s">
        <v>195</v>
      </c>
      <c r="C94" s="5"/>
      <c r="D94" s="16" t="s">
        <v>51</v>
      </c>
      <c r="E94" s="41"/>
      <c r="F94" s="37">
        <f t="shared" si="3"/>
        <v>0</v>
      </c>
      <c r="G94" s="5"/>
      <c r="H94" s="17"/>
      <c r="J94" s="18"/>
      <c r="K94" s="17"/>
      <c r="M94" s="18"/>
      <c r="N94" s="17"/>
    </row>
    <row r="95" spans="1:14" x14ac:dyDescent="0.25">
      <c r="A95" s="11">
        <f t="shared" si="2"/>
        <v>92</v>
      </c>
      <c r="B95" s="16" t="s">
        <v>196</v>
      </c>
      <c r="C95" s="5"/>
      <c r="D95" s="16" t="s">
        <v>75</v>
      </c>
      <c r="E95" s="41"/>
      <c r="F95" s="37">
        <f t="shared" si="3"/>
        <v>0</v>
      </c>
      <c r="G95" s="5"/>
      <c r="H95" s="17"/>
      <c r="J95" s="18"/>
      <c r="K95" s="17"/>
      <c r="M95" s="18"/>
      <c r="N95" s="17"/>
    </row>
    <row r="96" spans="1:14" x14ac:dyDescent="0.25">
      <c r="A96" s="11">
        <f t="shared" si="2"/>
        <v>93</v>
      </c>
      <c r="B96" s="16" t="s">
        <v>197</v>
      </c>
      <c r="C96" s="56" t="s">
        <v>262</v>
      </c>
      <c r="D96" s="16" t="s">
        <v>21</v>
      </c>
      <c r="E96" s="41">
        <v>2</v>
      </c>
      <c r="F96" s="37">
        <f t="shared" si="3"/>
        <v>32</v>
      </c>
      <c r="G96" s="5" t="s">
        <v>6</v>
      </c>
      <c r="H96" s="17"/>
      <c r="J96" s="18" t="s">
        <v>6</v>
      </c>
      <c r="K96" s="17"/>
      <c r="M96" s="18" t="s">
        <v>6</v>
      </c>
      <c r="N96" s="17"/>
    </row>
    <row r="97" spans="1:14" x14ac:dyDescent="0.25">
      <c r="A97" s="11">
        <f t="shared" si="2"/>
        <v>94</v>
      </c>
      <c r="B97" s="16" t="s">
        <v>198</v>
      </c>
      <c r="C97" s="5"/>
      <c r="D97" s="16" t="s">
        <v>52</v>
      </c>
      <c r="E97" s="41"/>
      <c r="F97" s="37">
        <f t="shared" si="3"/>
        <v>0</v>
      </c>
      <c r="G97" s="5"/>
      <c r="H97" s="17"/>
      <c r="J97" s="18"/>
      <c r="K97" s="17"/>
      <c r="M97" s="18"/>
      <c r="N97" s="17"/>
    </row>
    <row r="98" spans="1:14" x14ac:dyDescent="0.25">
      <c r="A98" s="11">
        <f t="shared" si="2"/>
        <v>95</v>
      </c>
      <c r="B98" s="16" t="s">
        <v>199</v>
      </c>
      <c r="C98" s="5"/>
      <c r="D98" s="16" t="s">
        <v>73</v>
      </c>
      <c r="E98" s="41"/>
      <c r="F98" s="37">
        <f t="shared" si="3"/>
        <v>0</v>
      </c>
      <c r="G98" s="5"/>
      <c r="H98" s="17"/>
      <c r="J98" s="18"/>
      <c r="K98" s="17"/>
      <c r="M98" s="18"/>
      <c r="N98" s="17"/>
    </row>
    <row r="99" spans="1:14" x14ac:dyDescent="0.25">
      <c r="A99" s="11">
        <f t="shared" si="2"/>
        <v>96</v>
      </c>
      <c r="B99" s="16" t="s">
        <v>200</v>
      </c>
      <c r="C99" s="5"/>
      <c r="D99" s="16" t="s">
        <v>41</v>
      </c>
      <c r="E99" s="41"/>
      <c r="F99" s="37">
        <f t="shared" si="3"/>
        <v>0</v>
      </c>
      <c r="G99" s="5"/>
      <c r="H99" s="17"/>
      <c r="J99" s="18"/>
      <c r="K99" s="17"/>
      <c r="M99" s="18"/>
      <c r="N99" s="17"/>
    </row>
    <row r="100" spans="1:14" x14ac:dyDescent="0.25">
      <c r="A100" s="11">
        <f t="shared" si="2"/>
        <v>97</v>
      </c>
      <c r="B100" s="16" t="s">
        <v>201</v>
      </c>
      <c r="C100" s="5"/>
      <c r="D100" s="16" t="s">
        <v>32</v>
      </c>
      <c r="E100" s="41"/>
      <c r="F100" s="37">
        <f t="shared" si="3"/>
        <v>0</v>
      </c>
      <c r="G100" s="5"/>
      <c r="H100" s="17"/>
      <c r="J100" s="18"/>
      <c r="K100" s="17"/>
      <c r="M100" s="18"/>
      <c r="N100" s="17"/>
    </row>
    <row r="101" spans="1:14" x14ac:dyDescent="0.25">
      <c r="A101" s="11">
        <f t="shared" si="2"/>
        <v>98</v>
      </c>
      <c r="B101" s="16" t="s">
        <v>202</v>
      </c>
      <c r="C101" s="5"/>
      <c r="D101" s="16" t="s">
        <v>12</v>
      </c>
      <c r="E101" s="41"/>
      <c r="F101" s="37">
        <f t="shared" si="3"/>
        <v>0</v>
      </c>
      <c r="G101" s="5"/>
      <c r="H101" s="17"/>
      <c r="J101" s="18"/>
      <c r="K101" s="17"/>
      <c r="M101" s="18"/>
      <c r="N101" s="17"/>
    </row>
    <row r="102" spans="1:14" x14ac:dyDescent="0.25">
      <c r="A102" s="11">
        <f t="shared" si="2"/>
        <v>99</v>
      </c>
      <c r="B102" s="16" t="s">
        <v>203</v>
      </c>
      <c r="C102" s="5"/>
      <c r="D102" s="16" t="s">
        <v>42</v>
      </c>
      <c r="E102" s="41"/>
      <c r="F102" s="37">
        <f t="shared" si="3"/>
        <v>0</v>
      </c>
      <c r="G102" s="5"/>
      <c r="H102" s="17"/>
      <c r="J102" s="18"/>
      <c r="K102" s="17"/>
      <c r="M102" s="18"/>
      <c r="N102" s="17"/>
    </row>
    <row r="103" spans="1:14" x14ac:dyDescent="0.25">
      <c r="A103" s="11">
        <f t="shared" si="2"/>
        <v>100</v>
      </c>
      <c r="B103" s="16" t="s">
        <v>204</v>
      </c>
      <c r="C103" s="5"/>
      <c r="D103" s="16" t="s">
        <v>14</v>
      </c>
      <c r="E103" s="41"/>
      <c r="F103" s="37">
        <f t="shared" si="3"/>
        <v>0</v>
      </c>
      <c r="G103" s="5"/>
      <c r="H103" s="17"/>
      <c r="J103" s="18"/>
      <c r="K103" s="17"/>
      <c r="M103" s="18"/>
      <c r="N103" s="17"/>
    </row>
    <row r="104" spans="1:14" x14ac:dyDescent="0.25">
      <c r="A104" s="11">
        <f t="shared" si="2"/>
        <v>101</v>
      </c>
      <c r="B104" s="16" t="s">
        <v>205</v>
      </c>
      <c r="C104" s="5"/>
      <c r="D104" s="16" t="s">
        <v>47</v>
      </c>
      <c r="E104" s="41"/>
      <c r="F104" s="37">
        <f t="shared" si="3"/>
        <v>0</v>
      </c>
      <c r="G104" s="5"/>
      <c r="H104" s="17"/>
      <c r="J104" s="18"/>
      <c r="K104" s="17"/>
      <c r="M104" s="18"/>
      <c r="N104" s="17"/>
    </row>
    <row r="105" spans="1:14" x14ac:dyDescent="0.25">
      <c r="A105" s="11">
        <f t="shared" si="2"/>
        <v>102</v>
      </c>
      <c r="B105" s="16" t="s">
        <v>206</v>
      </c>
      <c r="C105" s="5"/>
      <c r="D105" s="16" t="s">
        <v>29</v>
      </c>
      <c r="E105" s="41"/>
      <c r="F105" s="37">
        <f t="shared" si="3"/>
        <v>0</v>
      </c>
      <c r="G105" s="5"/>
      <c r="H105" s="17"/>
      <c r="J105" s="18"/>
      <c r="K105" s="17"/>
      <c r="M105" s="18"/>
      <c r="N105" s="17"/>
    </row>
    <row r="106" spans="1:14" x14ac:dyDescent="0.25">
      <c r="A106" s="11">
        <f t="shared" si="2"/>
        <v>103</v>
      </c>
      <c r="B106" s="16" t="s">
        <v>207</v>
      </c>
      <c r="C106" s="56" t="s">
        <v>262</v>
      </c>
      <c r="D106" s="16" t="s">
        <v>65</v>
      </c>
      <c r="E106" s="41">
        <v>2</v>
      </c>
      <c r="F106" s="37">
        <f t="shared" si="3"/>
        <v>32</v>
      </c>
      <c r="G106" s="5" t="s">
        <v>6</v>
      </c>
      <c r="H106" s="17"/>
      <c r="J106" s="18" t="s">
        <v>6</v>
      </c>
      <c r="K106" s="17"/>
      <c r="M106" s="18" t="s">
        <v>6</v>
      </c>
      <c r="N106" s="17"/>
    </row>
    <row r="107" spans="1:14" x14ac:dyDescent="0.25">
      <c r="A107" s="11">
        <f t="shared" si="2"/>
        <v>104</v>
      </c>
      <c r="B107" s="16" t="s">
        <v>208</v>
      </c>
      <c r="C107" s="5"/>
      <c r="D107" s="16" t="s">
        <v>61</v>
      </c>
      <c r="E107" s="41"/>
      <c r="F107" s="37">
        <f t="shared" si="3"/>
        <v>0</v>
      </c>
      <c r="G107" s="5"/>
      <c r="H107" s="17"/>
      <c r="J107" s="18"/>
      <c r="K107" s="17"/>
      <c r="M107" s="18"/>
      <c r="N107" s="17"/>
    </row>
    <row r="108" spans="1:14" x14ac:dyDescent="0.25">
      <c r="A108" s="11">
        <f t="shared" si="2"/>
        <v>105</v>
      </c>
      <c r="B108" s="16" t="s">
        <v>209</v>
      </c>
      <c r="C108" s="5"/>
      <c r="D108" s="16" t="s">
        <v>86</v>
      </c>
      <c r="E108" s="41"/>
      <c r="F108" s="37">
        <f t="shared" si="3"/>
        <v>0</v>
      </c>
      <c r="G108" s="5"/>
      <c r="H108" s="17"/>
      <c r="J108" s="18"/>
      <c r="K108" s="17"/>
      <c r="M108" s="18"/>
      <c r="N108" s="17"/>
    </row>
    <row r="109" spans="1:14" x14ac:dyDescent="0.25">
      <c r="A109" s="11">
        <f t="shared" si="2"/>
        <v>106</v>
      </c>
      <c r="B109" s="16" t="s">
        <v>210</v>
      </c>
      <c r="C109" s="5"/>
      <c r="D109" s="16" t="s">
        <v>56</v>
      </c>
      <c r="E109" s="41"/>
      <c r="F109" s="37">
        <f t="shared" si="3"/>
        <v>0</v>
      </c>
      <c r="G109" s="5"/>
      <c r="H109" s="17"/>
      <c r="J109" s="18"/>
      <c r="K109" s="17"/>
      <c r="M109" s="18"/>
      <c r="N109" s="17"/>
    </row>
    <row r="110" spans="1:14" x14ac:dyDescent="0.25">
      <c r="A110" s="11">
        <f t="shared" si="2"/>
        <v>107</v>
      </c>
      <c r="B110" s="16" t="s">
        <v>211</v>
      </c>
      <c r="C110" s="56" t="s">
        <v>262</v>
      </c>
      <c r="D110" s="16" t="s">
        <v>105</v>
      </c>
      <c r="E110" s="41">
        <v>1</v>
      </c>
      <c r="F110" s="37">
        <v>16</v>
      </c>
      <c r="G110" s="5" t="s">
        <v>6</v>
      </c>
      <c r="H110" s="17"/>
      <c r="J110" s="18" t="s">
        <v>6</v>
      </c>
      <c r="K110" s="17"/>
      <c r="M110" s="18" t="s">
        <v>6</v>
      </c>
      <c r="N110" s="17"/>
    </row>
    <row r="111" spans="1:14" x14ac:dyDescent="0.25">
      <c r="A111" s="11">
        <f t="shared" si="2"/>
        <v>108</v>
      </c>
      <c r="B111" s="16" t="s">
        <v>212</v>
      </c>
      <c r="C111" s="5"/>
      <c r="D111" s="16" t="s">
        <v>103</v>
      </c>
      <c r="E111" s="41"/>
      <c r="F111" s="37">
        <f t="shared" si="3"/>
        <v>0</v>
      </c>
      <c r="G111" s="5"/>
      <c r="H111" s="17"/>
      <c r="J111" s="18"/>
      <c r="K111" s="17"/>
      <c r="M111" s="18"/>
      <c r="N111" s="17"/>
    </row>
    <row r="112" spans="1:14" x14ac:dyDescent="0.25">
      <c r="A112" s="11">
        <f t="shared" si="2"/>
        <v>109</v>
      </c>
      <c r="B112" s="16" t="s">
        <v>213</v>
      </c>
      <c r="C112" s="5"/>
      <c r="D112" s="16" t="s">
        <v>71</v>
      </c>
      <c r="E112" s="41"/>
      <c r="F112" s="37">
        <f t="shared" si="3"/>
        <v>0</v>
      </c>
      <c r="G112" s="5"/>
      <c r="H112" s="17"/>
      <c r="J112" s="18"/>
      <c r="K112" s="17"/>
      <c r="M112" s="18"/>
      <c r="N112" s="17"/>
    </row>
    <row r="113" spans="1:14" x14ac:dyDescent="0.25">
      <c r="A113" s="11">
        <f t="shared" si="2"/>
        <v>110</v>
      </c>
      <c r="B113" s="16" t="s">
        <v>214</v>
      </c>
      <c r="C113" s="5"/>
      <c r="D113" s="16" t="s">
        <v>24</v>
      </c>
      <c r="E113" s="41"/>
      <c r="F113" s="37">
        <f t="shared" si="3"/>
        <v>0</v>
      </c>
      <c r="G113" s="5"/>
      <c r="H113" s="17"/>
      <c r="J113" s="18"/>
      <c r="K113" s="17"/>
      <c r="M113" s="18"/>
      <c r="N113" s="17"/>
    </row>
    <row r="114" spans="1:14" x14ac:dyDescent="0.25">
      <c r="A114" s="11">
        <f t="shared" si="2"/>
        <v>111</v>
      </c>
      <c r="B114" s="16" t="s">
        <v>263</v>
      </c>
      <c r="C114" s="56" t="s">
        <v>262</v>
      </c>
      <c r="D114" s="16" t="s">
        <v>28</v>
      </c>
      <c r="E114" s="41">
        <v>1</v>
      </c>
      <c r="F114" s="37">
        <f t="shared" si="3"/>
        <v>16</v>
      </c>
      <c r="G114" s="5" t="s">
        <v>6</v>
      </c>
      <c r="H114" s="17"/>
      <c r="J114" s="18" t="s">
        <v>6</v>
      </c>
      <c r="K114" s="17"/>
      <c r="M114" s="18" t="s">
        <v>6</v>
      </c>
      <c r="N114" s="17"/>
    </row>
    <row r="115" spans="1:14" x14ac:dyDescent="0.25">
      <c r="A115" s="11">
        <f t="shared" si="2"/>
        <v>112</v>
      </c>
      <c r="B115" s="16" t="s">
        <v>215</v>
      </c>
      <c r="C115" s="5"/>
      <c r="D115" s="16" t="s">
        <v>30</v>
      </c>
      <c r="E115" s="41"/>
      <c r="F115" s="37">
        <f t="shared" si="3"/>
        <v>0</v>
      </c>
      <c r="G115" s="5"/>
      <c r="H115" s="17"/>
      <c r="J115" s="18"/>
      <c r="K115" s="17"/>
      <c r="M115" s="18"/>
      <c r="N115" s="17"/>
    </row>
    <row r="116" spans="1:14" x14ac:dyDescent="0.25">
      <c r="A116" s="11">
        <f t="shared" si="2"/>
        <v>113</v>
      </c>
      <c r="B116" s="16" t="s">
        <v>216</v>
      </c>
      <c r="C116" s="5"/>
      <c r="D116" s="16" t="s">
        <v>97</v>
      </c>
      <c r="E116" s="41"/>
      <c r="F116" s="37">
        <f t="shared" si="3"/>
        <v>0</v>
      </c>
      <c r="G116" s="5"/>
      <c r="H116" s="17"/>
      <c r="J116" s="18"/>
      <c r="K116" s="17"/>
      <c r="M116" s="18"/>
      <c r="N116" s="17"/>
    </row>
    <row r="117" spans="1:14" x14ac:dyDescent="0.25">
      <c r="A117" s="11">
        <f t="shared" si="2"/>
        <v>114</v>
      </c>
      <c r="B117" s="16" t="s">
        <v>217</v>
      </c>
      <c r="C117" s="5"/>
      <c r="D117" s="16">
        <v>0</v>
      </c>
      <c r="E117" s="41"/>
      <c r="F117" s="37">
        <f t="shared" si="3"/>
        <v>0</v>
      </c>
      <c r="G117" s="5"/>
      <c r="H117" s="17"/>
      <c r="J117" s="18"/>
      <c r="K117" s="17"/>
      <c r="M117" s="18"/>
      <c r="N117" s="17"/>
    </row>
    <row r="118" spans="1:14" x14ac:dyDescent="0.25">
      <c r="A118" s="11">
        <f t="shared" si="2"/>
        <v>115</v>
      </c>
      <c r="B118" s="16" t="s">
        <v>218</v>
      </c>
      <c r="C118" s="5"/>
      <c r="D118" s="16" t="s">
        <v>81</v>
      </c>
      <c r="E118" s="41"/>
      <c r="F118" s="37">
        <f t="shared" si="3"/>
        <v>0</v>
      </c>
      <c r="G118" s="5"/>
      <c r="H118" s="17"/>
      <c r="J118" s="18"/>
      <c r="K118" s="17"/>
      <c r="M118" s="18"/>
      <c r="N118" s="17"/>
    </row>
    <row r="119" spans="1:14" x14ac:dyDescent="0.25">
      <c r="A119" s="11">
        <f t="shared" si="2"/>
        <v>116</v>
      </c>
      <c r="B119" s="16" t="s">
        <v>219</v>
      </c>
      <c r="C119" s="5"/>
      <c r="D119" s="16" t="s">
        <v>33</v>
      </c>
      <c r="E119" s="41"/>
      <c r="F119" s="37">
        <f t="shared" si="3"/>
        <v>0</v>
      </c>
      <c r="G119" s="5"/>
      <c r="H119" s="17"/>
      <c r="J119" s="18"/>
      <c r="K119" s="17"/>
      <c r="M119" s="18"/>
      <c r="N119" s="17"/>
    </row>
    <row r="120" spans="1:14" x14ac:dyDescent="0.25">
      <c r="A120" s="11">
        <f t="shared" si="2"/>
        <v>117</v>
      </c>
      <c r="B120" s="16" t="s">
        <v>220</v>
      </c>
      <c r="C120" s="56" t="s">
        <v>262</v>
      </c>
      <c r="D120" s="16">
        <v>0</v>
      </c>
      <c r="E120" s="41">
        <v>1</v>
      </c>
      <c r="F120" s="37">
        <f t="shared" si="3"/>
        <v>16</v>
      </c>
      <c r="G120" s="5" t="s">
        <v>6</v>
      </c>
      <c r="H120" s="17"/>
      <c r="J120" s="18" t="s">
        <v>6</v>
      </c>
      <c r="K120" s="17"/>
      <c r="M120" s="18"/>
      <c r="N120" s="17"/>
    </row>
    <row r="121" spans="1:14" x14ac:dyDescent="0.25">
      <c r="A121" s="11">
        <f t="shared" si="2"/>
        <v>118</v>
      </c>
      <c r="B121" s="16" t="s">
        <v>221</v>
      </c>
      <c r="C121" s="56" t="s">
        <v>262</v>
      </c>
      <c r="D121" s="16" t="s">
        <v>12</v>
      </c>
      <c r="E121" s="41">
        <v>2</v>
      </c>
      <c r="F121" s="37">
        <f t="shared" si="3"/>
        <v>32</v>
      </c>
      <c r="G121" s="5" t="s">
        <v>6</v>
      </c>
      <c r="H121" s="17"/>
      <c r="J121" s="18" t="s">
        <v>6</v>
      </c>
      <c r="K121" s="17"/>
      <c r="M121" s="18" t="s">
        <v>6</v>
      </c>
      <c r="N121" s="17"/>
    </row>
    <row r="122" spans="1:14" x14ac:dyDescent="0.25">
      <c r="A122" s="11">
        <f t="shared" si="2"/>
        <v>119</v>
      </c>
      <c r="B122" s="16" t="s">
        <v>222</v>
      </c>
      <c r="C122" s="56" t="s">
        <v>262</v>
      </c>
      <c r="D122" s="16" t="s">
        <v>35</v>
      </c>
      <c r="E122" s="41">
        <v>2</v>
      </c>
      <c r="F122" s="37">
        <f t="shared" si="3"/>
        <v>32</v>
      </c>
      <c r="G122" s="5" t="s">
        <v>6</v>
      </c>
      <c r="H122" s="17"/>
      <c r="J122" s="18" t="s">
        <v>6</v>
      </c>
      <c r="K122" s="17"/>
      <c r="M122" s="18" t="s">
        <v>6</v>
      </c>
      <c r="N122" s="17"/>
    </row>
    <row r="123" spans="1:14" x14ac:dyDescent="0.25">
      <c r="A123" s="11">
        <f t="shared" si="2"/>
        <v>120</v>
      </c>
      <c r="B123" s="16" t="s">
        <v>223</v>
      </c>
      <c r="C123" s="56" t="s">
        <v>262</v>
      </c>
      <c r="D123" s="16" t="s">
        <v>40</v>
      </c>
      <c r="E123" s="41">
        <v>2</v>
      </c>
      <c r="F123" s="37">
        <f t="shared" si="3"/>
        <v>32</v>
      </c>
      <c r="G123" s="5" t="s">
        <v>6</v>
      </c>
      <c r="H123" s="17"/>
      <c r="J123" s="18" t="s">
        <v>6</v>
      </c>
      <c r="K123" s="17"/>
      <c r="M123" s="18" t="s">
        <v>6</v>
      </c>
      <c r="N123" s="17"/>
    </row>
    <row r="124" spans="1:14" x14ac:dyDescent="0.25">
      <c r="A124" s="11">
        <f t="shared" si="2"/>
        <v>121</v>
      </c>
      <c r="B124" s="16" t="s">
        <v>224</v>
      </c>
      <c r="C124" s="56" t="s">
        <v>262</v>
      </c>
      <c r="D124" s="16" t="s">
        <v>95</v>
      </c>
      <c r="E124" s="41">
        <v>2</v>
      </c>
      <c r="F124" s="37">
        <f t="shared" si="3"/>
        <v>32</v>
      </c>
      <c r="G124" s="5" t="s">
        <v>6</v>
      </c>
      <c r="H124" s="17"/>
      <c r="J124" s="18" t="s">
        <v>6</v>
      </c>
      <c r="K124" s="17"/>
      <c r="M124" s="18" t="s">
        <v>6</v>
      </c>
      <c r="N124" s="17"/>
    </row>
    <row r="125" spans="1:14" x14ac:dyDescent="0.25">
      <c r="A125" s="11">
        <f t="shared" si="2"/>
        <v>122</v>
      </c>
      <c r="B125" s="16" t="s">
        <v>225</v>
      </c>
      <c r="C125" s="5"/>
      <c r="D125" s="16" t="s">
        <v>26</v>
      </c>
      <c r="E125" s="41"/>
      <c r="F125" s="37">
        <f t="shared" si="3"/>
        <v>0</v>
      </c>
      <c r="G125" s="5"/>
      <c r="H125" s="17"/>
      <c r="J125" s="18"/>
      <c r="K125" s="17"/>
      <c r="M125" s="18"/>
      <c r="N125" s="17"/>
    </row>
    <row r="126" spans="1:14" x14ac:dyDescent="0.25">
      <c r="A126" s="11">
        <f t="shared" si="2"/>
        <v>123</v>
      </c>
      <c r="B126" s="16" t="s">
        <v>226</v>
      </c>
      <c r="C126" s="5"/>
      <c r="D126" s="16" t="s">
        <v>59</v>
      </c>
      <c r="E126" s="41"/>
      <c r="F126" s="37">
        <f t="shared" si="3"/>
        <v>0</v>
      </c>
      <c r="G126" s="5"/>
      <c r="H126" s="17"/>
      <c r="J126" s="18"/>
      <c r="K126" s="17"/>
      <c r="M126" s="18"/>
      <c r="N126" s="17"/>
    </row>
    <row r="127" spans="1:14" x14ac:dyDescent="0.25">
      <c r="A127" s="11">
        <f t="shared" si="2"/>
        <v>124</v>
      </c>
      <c r="B127" s="16" t="s">
        <v>227</v>
      </c>
      <c r="C127" s="56" t="s">
        <v>262</v>
      </c>
      <c r="D127" s="16" t="s">
        <v>42</v>
      </c>
      <c r="E127" s="41">
        <v>2</v>
      </c>
      <c r="F127" s="37">
        <f t="shared" si="3"/>
        <v>32</v>
      </c>
      <c r="G127" s="5" t="s">
        <v>6</v>
      </c>
      <c r="H127" s="17"/>
      <c r="J127" s="18" t="s">
        <v>6</v>
      </c>
      <c r="K127" s="17"/>
      <c r="M127" s="18" t="s">
        <v>6</v>
      </c>
      <c r="N127" s="17"/>
    </row>
    <row r="128" spans="1:14" x14ac:dyDescent="0.25">
      <c r="A128" s="11">
        <f t="shared" si="2"/>
        <v>125</v>
      </c>
      <c r="B128" s="16" t="s">
        <v>228</v>
      </c>
      <c r="C128" s="5"/>
      <c r="D128" s="16" t="s">
        <v>26</v>
      </c>
      <c r="E128" s="41"/>
      <c r="F128" s="37">
        <f t="shared" si="3"/>
        <v>0</v>
      </c>
      <c r="G128" s="5"/>
      <c r="H128" s="17"/>
      <c r="J128" s="18"/>
      <c r="K128" s="17"/>
      <c r="M128" s="18"/>
      <c r="N128" s="17"/>
    </row>
    <row r="129" spans="1:14" x14ac:dyDescent="0.25">
      <c r="A129" s="11">
        <f t="shared" si="2"/>
        <v>126</v>
      </c>
      <c r="B129" s="16" t="s">
        <v>229</v>
      </c>
      <c r="C129" s="5"/>
      <c r="D129" s="16" t="s">
        <v>10</v>
      </c>
      <c r="E129" s="41"/>
      <c r="F129" s="37">
        <f t="shared" si="3"/>
        <v>0</v>
      </c>
      <c r="G129" s="5"/>
      <c r="H129" s="17"/>
      <c r="J129" s="18"/>
      <c r="K129" s="17"/>
      <c r="M129" s="18"/>
      <c r="N129" s="17"/>
    </row>
    <row r="130" spans="1:14" x14ac:dyDescent="0.25">
      <c r="A130" s="11">
        <f t="shared" si="2"/>
        <v>127</v>
      </c>
      <c r="B130" s="16" t="s">
        <v>230</v>
      </c>
      <c r="C130" s="56" t="s">
        <v>262</v>
      </c>
      <c r="D130" s="16" t="s">
        <v>70</v>
      </c>
      <c r="E130" s="41">
        <v>2</v>
      </c>
      <c r="F130" s="37">
        <f t="shared" si="3"/>
        <v>32</v>
      </c>
      <c r="G130" s="5" t="s">
        <v>6</v>
      </c>
      <c r="H130" s="17"/>
      <c r="J130" s="18" t="s">
        <v>6</v>
      </c>
      <c r="K130" s="17"/>
      <c r="M130" s="18" t="s">
        <v>6</v>
      </c>
      <c r="N130" s="17"/>
    </row>
    <row r="131" spans="1:14" x14ac:dyDescent="0.25">
      <c r="A131" s="11">
        <f t="shared" si="2"/>
        <v>128</v>
      </c>
      <c r="B131" s="16" t="s">
        <v>231</v>
      </c>
      <c r="C131" s="5"/>
      <c r="D131" s="16" t="s">
        <v>39</v>
      </c>
      <c r="E131" s="41"/>
      <c r="F131" s="37">
        <f t="shared" si="3"/>
        <v>0</v>
      </c>
      <c r="G131" s="5"/>
      <c r="H131" s="17"/>
      <c r="J131" s="18"/>
      <c r="K131" s="17"/>
      <c r="M131" s="18"/>
      <c r="N131" s="17"/>
    </row>
    <row r="132" spans="1:14" x14ac:dyDescent="0.25">
      <c r="A132" s="11">
        <f t="shared" si="2"/>
        <v>129</v>
      </c>
      <c r="B132" s="16" t="s">
        <v>232</v>
      </c>
      <c r="C132" s="5"/>
      <c r="D132" s="16" t="s">
        <v>44</v>
      </c>
      <c r="E132" s="41"/>
      <c r="F132" s="37">
        <f t="shared" si="3"/>
        <v>0</v>
      </c>
      <c r="G132" s="5"/>
      <c r="H132" s="17"/>
      <c r="J132" s="18"/>
      <c r="K132" s="17"/>
      <c r="M132" s="18"/>
      <c r="N132" s="17"/>
    </row>
    <row r="133" spans="1:14" x14ac:dyDescent="0.25">
      <c r="A133" s="11">
        <f t="shared" si="2"/>
        <v>130</v>
      </c>
      <c r="B133" s="16" t="s">
        <v>233</v>
      </c>
      <c r="C133" s="5"/>
      <c r="D133" s="16" t="s">
        <v>102</v>
      </c>
      <c r="E133" s="41"/>
      <c r="F133" s="37">
        <f t="shared" si="3"/>
        <v>0</v>
      </c>
      <c r="G133" s="5"/>
      <c r="H133" s="17"/>
      <c r="J133" s="18"/>
      <c r="K133" s="17"/>
      <c r="M133" s="18"/>
      <c r="N133" s="17"/>
    </row>
    <row r="134" spans="1:14" x14ac:dyDescent="0.25">
      <c r="A134" s="11">
        <f t="shared" ref="A134:A155" si="4">A133+1</f>
        <v>131</v>
      </c>
      <c r="B134" s="16" t="s">
        <v>234</v>
      </c>
      <c r="C134" s="56" t="s">
        <v>262</v>
      </c>
      <c r="D134" s="16" t="s">
        <v>45</v>
      </c>
      <c r="E134" s="41">
        <v>2</v>
      </c>
      <c r="F134" s="37">
        <f t="shared" si="3"/>
        <v>32</v>
      </c>
      <c r="G134" s="5" t="s">
        <v>6</v>
      </c>
      <c r="H134" s="17"/>
      <c r="J134" s="18" t="s">
        <v>6</v>
      </c>
      <c r="K134" s="17"/>
      <c r="M134" s="18" t="s">
        <v>6</v>
      </c>
      <c r="N134" s="17"/>
    </row>
    <row r="135" spans="1:14" x14ac:dyDescent="0.25">
      <c r="A135" s="11">
        <f t="shared" si="4"/>
        <v>132</v>
      </c>
      <c r="B135" s="16" t="s">
        <v>235</v>
      </c>
      <c r="C135" s="56" t="s">
        <v>262</v>
      </c>
      <c r="D135" s="16" t="s">
        <v>53</v>
      </c>
      <c r="E135" s="41">
        <v>2</v>
      </c>
      <c r="F135" s="37">
        <f t="shared" ref="F135:F155" si="5">16*E135</f>
        <v>32</v>
      </c>
      <c r="G135" s="5" t="s">
        <v>6</v>
      </c>
      <c r="H135" s="17"/>
      <c r="J135" s="18" t="s">
        <v>6</v>
      </c>
      <c r="K135" s="17"/>
      <c r="M135" s="18" t="s">
        <v>6</v>
      </c>
      <c r="N135" s="17"/>
    </row>
    <row r="136" spans="1:14" x14ac:dyDescent="0.25">
      <c r="A136" s="11">
        <f t="shared" si="4"/>
        <v>133</v>
      </c>
      <c r="B136" s="16" t="s">
        <v>236</v>
      </c>
      <c r="C136" s="5"/>
      <c r="D136" s="16" t="s">
        <v>31</v>
      </c>
      <c r="E136" s="41"/>
      <c r="F136" s="37">
        <f t="shared" si="5"/>
        <v>0</v>
      </c>
      <c r="G136" s="5"/>
      <c r="H136" s="17"/>
      <c r="J136" s="18"/>
      <c r="K136" s="17"/>
      <c r="M136" s="18"/>
      <c r="N136" s="17"/>
    </row>
    <row r="137" spans="1:14" x14ac:dyDescent="0.25">
      <c r="A137" s="11">
        <f t="shared" si="4"/>
        <v>134</v>
      </c>
      <c r="B137" s="16" t="s">
        <v>237</v>
      </c>
      <c r="C137" s="5"/>
      <c r="D137" s="16" t="s">
        <v>22</v>
      </c>
      <c r="E137" s="41"/>
      <c r="F137" s="37">
        <f t="shared" si="5"/>
        <v>0</v>
      </c>
      <c r="G137" s="5"/>
      <c r="H137" s="17"/>
      <c r="J137" s="18"/>
      <c r="K137" s="17"/>
      <c r="M137" s="18"/>
      <c r="N137" s="17"/>
    </row>
    <row r="138" spans="1:14" x14ac:dyDescent="0.25">
      <c r="A138" s="11">
        <f t="shared" si="4"/>
        <v>135</v>
      </c>
      <c r="B138" s="16" t="s">
        <v>238</v>
      </c>
      <c r="C138" s="5"/>
      <c r="D138" s="16">
        <v>0</v>
      </c>
      <c r="E138" s="41"/>
      <c r="F138" s="37">
        <f t="shared" si="5"/>
        <v>0</v>
      </c>
      <c r="G138" s="5"/>
      <c r="H138" s="17"/>
      <c r="J138" s="18"/>
      <c r="K138" s="17"/>
      <c r="M138" s="18"/>
      <c r="N138" s="17"/>
    </row>
    <row r="139" spans="1:14" x14ac:dyDescent="0.25">
      <c r="A139" s="11">
        <f t="shared" si="4"/>
        <v>136</v>
      </c>
      <c r="B139" s="16" t="s">
        <v>239</v>
      </c>
      <c r="C139" s="5"/>
      <c r="D139" s="16" t="s">
        <v>27</v>
      </c>
      <c r="E139" s="41"/>
      <c r="F139" s="37">
        <f t="shared" si="5"/>
        <v>0</v>
      </c>
      <c r="G139" s="5"/>
      <c r="H139" s="17"/>
      <c r="J139" s="18"/>
      <c r="K139" s="17"/>
      <c r="M139" s="18"/>
      <c r="N139" s="17"/>
    </row>
    <row r="140" spans="1:14" x14ac:dyDescent="0.25">
      <c r="A140" s="11">
        <f t="shared" si="4"/>
        <v>137</v>
      </c>
      <c r="B140" s="16" t="s">
        <v>240</v>
      </c>
      <c r="C140" s="56" t="s">
        <v>262</v>
      </c>
      <c r="D140" s="16" t="s">
        <v>44</v>
      </c>
      <c r="E140" s="41">
        <v>2</v>
      </c>
      <c r="F140" s="37">
        <f t="shared" si="5"/>
        <v>32</v>
      </c>
      <c r="G140" s="5" t="s">
        <v>6</v>
      </c>
      <c r="H140" s="17"/>
      <c r="J140" s="18" t="s">
        <v>6</v>
      </c>
      <c r="K140" s="17"/>
      <c r="M140" s="18" t="s">
        <v>6</v>
      </c>
      <c r="N140" s="17"/>
    </row>
    <row r="141" spans="1:14" x14ac:dyDescent="0.25">
      <c r="A141" s="11">
        <f t="shared" si="4"/>
        <v>138</v>
      </c>
      <c r="B141" s="16" t="s">
        <v>241</v>
      </c>
      <c r="C141" s="56" t="s">
        <v>262</v>
      </c>
      <c r="D141" s="16" t="s">
        <v>51</v>
      </c>
      <c r="E141" s="41">
        <v>2</v>
      </c>
      <c r="F141" s="37">
        <f t="shared" si="5"/>
        <v>32</v>
      </c>
      <c r="G141" s="5" t="s">
        <v>6</v>
      </c>
      <c r="H141" s="17"/>
      <c r="J141" s="18" t="s">
        <v>6</v>
      </c>
      <c r="K141" s="17"/>
      <c r="M141" s="18" t="s">
        <v>6</v>
      </c>
      <c r="N141" s="17"/>
    </row>
    <row r="142" spans="1:14" x14ac:dyDescent="0.25">
      <c r="A142" s="11">
        <f t="shared" si="4"/>
        <v>139</v>
      </c>
      <c r="B142" s="16" t="s">
        <v>242</v>
      </c>
      <c r="C142" s="5"/>
      <c r="D142" s="16" t="s">
        <v>90</v>
      </c>
      <c r="E142" s="41"/>
      <c r="F142" s="37">
        <f t="shared" si="5"/>
        <v>0</v>
      </c>
      <c r="G142" s="5"/>
      <c r="H142" s="17"/>
      <c r="J142" s="18"/>
      <c r="K142" s="17"/>
      <c r="M142" s="18"/>
      <c r="N142" s="17"/>
    </row>
    <row r="143" spans="1:14" x14ac:dyDescent="0.25">
      <c r="A143" s="11">
        <f t="shared" si="4"/>
        <v>140</v>
      </c>
      <c r="B143" s="16" t="s">
        <v>243</v>
      </c>
      <c r="C143" s="5"/>
      <c r="D143" s="16" t="s">
        <v>23</v>
      </c>
      <c r="E143" s="41"/>
      <c r="F143" s="37">
        <f t="shared" si="5"/>
        <v>0</v>
      </c>
      <c r="G143" s="5"/>
      <c r="H143" s="17"/>
      <c r="J143" s="18"/>
      <c r="K143" s="17"/>
      <c r="M143" s="18"/>
      <c r="N143" s="17"/>
    </row>
    <row r="144" spans="1:14" x14ac:dyDescent="0.25">
      <c r="A144" s="11">
        <f t="shared" si="4"/>
        <v>141</v>
      </c>
      <c r="B144" s="16" t="s">
        <v>244</v>
      </c>
      <c r="C144" s="56" t="s">
        <v>262</v>
      </c>
      <c r="D144" s="16" t="s">
        <v>74</v>
      </c>
      <c r="E144" s="41">
        <v>2</v>
      </c>
      <c r="F144" s="37">
        <f t="shared" si="5"/>
        <v>32</v>
      </c>
      <c r="G144" s="5"/>
      <c r="H144" s="17" t="s">
        <v>6</v>
      </c>
      <c r="J144" s="18" t="s">
        <v>6</v>
      </c>
      <c r="K144" s="17"/>
      <c r="M144" s="18" t="s">
        <v>6</v>
      </c>
      <c r="N144" s="17"/>
    </row>
    <row r="145" spans="1:14" x14ac:dyDescent="0.25">
      <c r="A145" s="11">
        <f t="shared" si="4"/>
        <v>142</v>
      </c>
      <c r="B145" s="16" t="s">
        <v>245</v>
      </c>
      <c r="C145" s="5"/>
      <c r="D145" s="16" t="s">
        <v>88</v>
      </c>
      <c r="E145" s="41"/>
      <c r="F145" s="37">
        <f t="shared" si="5"/>
        <v>0</v>
      </c>
      <c r="G145" s="5"/>
      <c r="H145" s="17"/>
      <c r="J145" s="18"/>
      <c r="K145" s="17"/>
      <c r="M145" s="18"/>
      <c r="N145" s="17"/>
    </row>
    <row r="146" spans="1:14" x14ac:dyDescent="0.25">
      <c r="A146" s="11">
        <f t="shared" si="4"/>
        <v>143</v>
      </c>
      <c r="B146" s="16" t="s">
        <v>246</v>
      </c>
      <c r="C146" s="5"/>
      <c r="D146" s="16" t="s">
        <v>92</v>
      </c>
      <c r="E146" s="41"/>
      <c r="F146" s="37">
        <f t="shared" si="5"/>
        <v>0</v>
      </c>
      <c r="G146" s="5"/>
      <c r="H146" s="17"/>
      <c r="J146" s="18"/>
      <c r="K146" s="17"/>
      <c r="M146" s="18"/>
      <c r="N146" s="17"/>
    </row>
    <row r="147" spans="1:14" x14ac:dyDescent="0.25">
      <c r="A147" s="11">
        <f t="shared" si="4"/>
        <v>144</v>
      </c>
      <c r="B147" s="16" t="s">
        <v>247</v>
      </c>
      <c r="C147" s="5"/>
      <c r="D147" s="16" t="s">
        <v>93</v>
      </c>
      <c r="E147" s="41"/>
      <c r="F147" s="37">
        <f t="shared" si="5"/>
        <v>0</v>
      </c>
      <c r="G147" s="5"/>
      <c r="H147" s="17"/>
      <c r="J147" s="18"/>
      <c r="K147" s="17"/>
      <c r="M147" s="18"/>
      <c r="N147" s="17"/>
    </row>
    <row r="148" spans="1:14" x14ac:dyDescent="0.25">
      <c r="A148" s="11">
        <f t="shared" si="4"/>
        <v>145</v>
      </c>
      <c r="B148" s="16" t="s">
        <v>248</v>
      </c>
      <c r="C148" s="5"/>
      <c r="D148" s="16" t="s">
        <v>18</v>
      </c>
      <c r="E148" s="41"/>
      <c r="F148" s="37">
        <f t="shared" si="5"/>
        <v>0</v>
      </c>
      <c r="G148" s="5"/>
      <c r="H148" s="17"/>
      <c r="J148" s="18"/>
      <c r="K148" s="17"/>
      <c r="M148" s="18"/>
      <c r="N148" s="17"/>
    </row>
    <row r="149" spans="1:14" x14ac:dyDescent="0.25">
      <c r="A149" s="11">
        <f t="shared" si="4"/>
        <v>146</v>
      </c>
      <c r="B149" s="16" t="s">
        <v>249</v>
      </c>
      <c r="C149" s="5"/>
      <c r="D149" s="16">
        <v>0</v>
      </c>
      <c r="E149" s="41"/>
      <c r="F149" s="37">
        <f t="shared" si="5"/>
        <v>0</v>
      </c>
      <c r="G149" s="5"/>
      <c r="H149" s="17"/>
      <c r="J149" s="18"/>
      <c r="K149" s="17"/>
      <c r="M149" s="18"/>
      <c r="N149" s="17"/>
    </row>
    <row r="150" spans="1:14" x14ac:dyDescent="0.25">
      <c r="A150" s="11">
        <f t="shared" si="4"/>
        <v>147</v>
      </c>
      <c r="B150" s="16" t="s">
        <v>250</v>
      </c>
      <c r="C150" s="5"/>
      <c r="D150" s="16" t="s">
        <v>49</v>
      </c>
      <c r="E150" s="41"/>
      <c r="F150" s="37">
        <f t="shared" si="5"/>
        <v>0</v>
      </c>
      <c r="G150" s="5"/>
      <c r="H150" s="17"/>
      <c r="J150" s="18"/>
      <c r="K150" s="17"/>
      <c r="M150" s="18"/>
      <c r="N150" s="17"/>
    </row>
    <row r="151" spans="1:14" x14ac:dyDescent="0.25">
      <c r="A151" s="11">
        <f t="shared" si="4"/>
        <v>148</v>
      </c>
      <c r="B151" s="16" t="s">
        <v>251</v>
      </c>
      <c r="C151" s="5"/>
      <c r="D151" s="16" t="s">
        <v>18</v>
      </c>
      <c r="E151" s="41"/>
      <c r="F151" s="37">
        <f t="shared" si="5"/>
        <v>0</v>
      </c>
      <c r="G151" s="5"/>
      <c r="H151" s="17"/>
      <c r="J151" s="18"/>
      <c r="K151" s="17"/>
      <c r="M151" s="18"/>
      <c r="N151" s="17"/>
    </row>
    <row r="152" spans="1:14" x14ac:dyDescent="0.25">
      <c r="A152" s="11">
        <f t="shared" si="4"/>
        <v>149</v>
      </c>
      <c r="B152" s="16" t="s">
        <v>252</v>
      </c>
      <c r="C152" s="56" t="s">
        <v>262</v>
      </c>
      <c r="D152" s="16" t="s">
        <v>96</v>
      </c>
      <c r="E152" s="41">
        <v>2</v>
      </c>
      <c r="F152" s="37">
        <f t="shared" si="5"/>
        <v>32</v>
      </c>
      <c r="G152" s="5" t="s">
        <v>6</v>
      </c>
      <c r="H152" s="17"/>
      <c r="J152" s="18" t="s">
        <v>6</v>
      </c>
      <c r="K152" s="17"/>
      <c r="M152" s="18" t="s">
        <v>6</v>
      </c>
      <c r="N152" s="17"/>
    </row>
    <row r="153" spans="1:14" x14ac:dyDescent="0.25">
      <c r="A153" s="11">
        <f t="shared" si="4"/>
        <v>150</v>
      </c>
      <c r="B153" s="16" t="s">
        <v>253</v>
      </c>
      <c r="C153" s="5"/>
      <c r="D153" s="16">
        <v>0</v>
      </c>
      <c r="E153" s="41"/>
      <c r="F153" s="37">
        <f t="shared" si="5"/>
        <v>0</v>
      </c>
      <c r="G153" s="5"/>
      <c r="H153" s="17"/>
      <c r="J153" s="18"/>
      <c r="K153" s="17"/>
      <c r="M153" s="18"/>
      <c r="N153" s="17"/>
    </row>
    <row r="154" spans="1:14" x14ac:dyDescent="0.25">
      <c r="A154" s="11">
        <f t="shared" si="4"/>
        <v>151</v>
      </c>
      <c r="B154" s="16" t="s">
        <v>254</v>
      </c>
      <c r="C154" s="56" t="s">
        <v>262</v>
      </c>
      <c r="D154" s="16" t="s">
        <v>77</v>
      </c>
      <c r="E154" s="41">
        <v>2</v>
      </c>
      <c r="F154" s="37">
        <f t="shared" si="5"/>
        <v>32</v>
      </c>
      <c r="G154" s="5" t="s">
        <v>6</v>
      </c>
      <c r="H154" s="17"/>
      <c r="J154" s="18" t="s">
        <v>6</v>
      </c>
      <c r="K154" s="17"/>
      <c r="M154" s="18" t="s">
        <v>6</v>
      </c>
      <c r="N154" s="17"/>
    </row>
    <row r="155" spans="1:14" x14ac:dyDescent="0.25">
      <c r="A155" s="11">
        <f t="shared" si="4"/>
        <v>152</v>
      </c>
      <c r="B155" s="16" t="s">
        <v>255</v>
      </c>
      <c r="C155" s="56" t="s">
        <v>262</v>
      </c>
      <c r="D155" s="16" t="s">
        <v>83</v>
      </c>
      <c r="E155" s="41">
        <v>2</v>
      </c>
      <c r="F155" s="37">
        <f t="shared" si="5"/>
        <v>32</v>
      </c>
      <c r="G155" s="5" t="s">
        <v>6</v>
      </c>
      <c r="H155" s="17"/>
      <c r="J155" s="18" t="s">
        <v>6</v>
      </c>
      <c r="K155" s="17"/>
      <c r="M155" s="18" t="s">
        <v>6</v>
      </c>
      <c r="N155" s="17"/>
    </row>
    <row r="156" spans="1:14" x14ac:dyDescent="0.25">
      <c r="A156" s="11"/>
      <c r="B156" s="16"/>
      <c r="C156" s="56"/>
      <c r="D156" s="16"/>
      <c r="E156" s="41"/>
      <c r="F156" s="37"/>
      <c r="G156" s="5"/>
      <c r="H156" s="17"/>
      <c r="J156" s="18"/>
      <c r="K156" s="17"/>
      <c r="M156" s="18"/>
      <c r="N156" s="17"/>
    </row>
    <row r="157" spans="1:14" ht="15.75" customHeight="1" thickBot="1" x14ac:dyDescent="0.3">
      <c r="A157" s="15"/>
      <c r="B157" s="25"/>
      <c r="C157" s="52"/>
      <c r="D157" s="25">
        <v>0</v>
      </c>
      <c r="E157" s="43"/>
      <c r="F157" s="38"/>
      <c r="G157" s="7"/>
      <c r="H157" s="8"/>
      <c r="J157" s="6"/>
      <c r="K157" s="8"/>
      <c r="M157" s="6"/>
      <c r="N157" s="8"/>
    </row>
    <row r="158" spans="1:14" ht="7.5" customHeight="1" thickBot="1" x14ac:dyDescent="0.3"/>
    <row r="159" spans="1:14" s="1" customFormat="1" ht="15.75" thickBot="1" x14ac:dyDescent="0.3">
      <c r="A159" s="13"/>
      <c r="C159" s="48">
        <f>COUNTA(C4:C158)</f>
        <v>54</v>
      </c>
      <c r="E159" s="44">
        <f>SUM(E4:E158)</f>
        <v>104</v>
      </c>
      <c r="F159" s="45">
        <f>SUM(F4:F158)</f>
        <v>1664</v>
      </c>
      <c r="G159" s="46">
        <f>COUNTA(G4:G158)</f>
        <v>48</v>
      </c>
      <c r="H159" s="47">
        <f>COUNTA(H4:H158)</f>
        <v>6</v>
      </c>
      <c r="I159" s="9"/>
      <c r="J159" s="48">
        <f>COUNTA(J4:J158)</f>
        <v>54</v>
      </c>
      <c r="K159" s="47">
        <f>COUNTA(K4:K158)</f>
        <v>0</v>
      </c>
      <c r="M159" s="48">
        <f>COUNTA(M4:M158)</f>
        <v>53</v>
      </c>
      <c r="N159" s="47">
        <f>COUNTA(N4:N158)</f>
        <v>0</v>
      </c>
    </row>
    <row r="160" spans="1:14" s="4" customFormat="1" ht="23.25" customHeight="1" thickBot="1" x14ac:dyDescent="0.3">
      <c r="A160" s="27"/>
      <c r="B160" s="50" t="s">
        <v>271</v>
      </c>
      <c r="C160" s="55" t="s">
        <v>262</v>
      </c>
      <c r="D160" s="28" t="s">
        <v>3</v>
      </c>
      <c r="E160" s="39" t="s">
        <v>265</v>
      </c>
      <c r="F160" s="29" t="s">
        <v>4</v>
      </c>
      <c r="G160" s="30" t="s">
        <v>258</v>
      </c>
      <c r="H160" s="31" t="s">
        <v>5</v>
      </c>
      <c r="I160" s="32"/>
      <c r="J160" s="33" t="s">
        <v>0</v>
      </c>
      <c r="K160" s="34" t="s">
        <v>1</v>
      </c>
      <c r="L160" s="14"/>
      <c r="M160" s="33" t="s">
        <v>0</v>
      </c>
      <c r="N160" s="35" t="s">
        <v>1</v>
      </c>
    </row>
    <row r="161" spans="2:14" ht="9.75" customHeight="1" x14ac:dyDescent="0.25"/>
    <row r="162" spans="2:14" x14ac:dyDescent="0.25">
      <c r="D162" s="63" t="s">
        <v>266</v>
      </c>
      <c r="E162" s="5">
        <v>3</v>
      </c>
      <c r="J162" s="65" t="s">
        <v>270</v>
      </c>
      <c r="K162" s="66"/>
      <c r="L162" s="66"/>
      <c r="M162" s="66"/>
      <c r="N162" s="67"/>
    </row>
    <row r="163" spans="2:14" x14ac:dyDescent="0.25">
      <c r="D163" s="63" t="s">
        <v>267</v>
      </c>
      <c r="E163" s="5">
        <v>4</v>
      </c>
    </row>
    <row r="164" spans="2:14" ht="6.75" customHeight="1" x14ac:dyDescent="0.25"/>
    <row r="165" spans="2:14" x14ac:dyDescent="0.25">
      <c r="D165" s="63" t="s">
        <v>269</v>
      </c>
      <c r="E165" s="64">
        <f>SUM(E161:E164) + E159</f>
        <v>111</v>
      </c>
    </row>
    <row r="166" spans="2:14" x14ac:dyDescent="0.25">
      <c r="D166" s="53"/>
      <c r="G166" s="49"/>
    </row>
    <row r="167" spans="2:14" x14ac:dyDescent="0.25">
      <c r="B167" s="2" t="s">
        <v>259</v>
      </c>
    </row>
    <row r="168" spans="2:14" x14ac:dyDescent="0.25">
      <c r="B168" s="2" t="s">
        <v>260</v>
      </c>
      <c r="D168" s="53"/>
    </row>
    <row r="169" spans="2:14" x14ac:dyDescent="0.25">
      <c r="B169" s="2" t="s">
        <v>261</v>
      </c>
    </row>
    <row r="170" spans="2:14" x14ac:dyDescent="0.25">
      <c r="E170" s="54"/>
    </row>
  </sheetData>
  <sortState ref="A4:O155">
    <sortCondition ref="B4:B155"/>
  </sortState>
  <pageMargins left="0.2" right="0.2" top="1" bottom="0.75" header="0.3" footer="0.3"/>
  <pageSetup orientation="portrait" r:id="rId1"/>
  <headerFooter>
    <oddHeader>&amp;C&amp;"-,Bold"&amp;16* SIR * July 21, 2017 * Couples Luncheon *
Cost is $16.00 per Person&amp;R&amp;D</oddHeader>
    <oddFooter>&amp;LPage &amp;P of &amp;N&amp;R&amp;Z&amp;F [  &amp;A  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s_5</vt:lpstr>
      <vt:lpstr>s_5!Print_Area</vt:lpstr>
      <vt:lpstr>s_5!Print_Titles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2017-07-05T20:26:00Z</dcterms:modified>
</cp:coreProperties>
</file>